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итул" sheetId="1" r:id="rId4"/>
    <sheet state="visible" name="10 &quot;А&quot;" sheetId="2" r:id="rId5"/>
    <sheet state="visible" name="10 &quot;Б&quot;" sheetId="3" r:id="rId6"/>
    <sheet state="visible" name="10&quot;В&quot;" sheetId="4" r:id="rId7"/>
    <sheet state="visible" name="11&quot;А&quot;" sheetId="5" r:id="rId8"/>
    <sheet state="visible" name="11 &quot;Б&quot;" sheetId="6" r:id="rId9"/>
    <sheet state="visible" name="11 &quot;В&quot;" sheetId="7" r:id="rId10"/>
    <sheet state="visible" name="Лист1" sheetId="8" r:id="rId11"/>
  </sheets>
  <definedNames/>
  <calcPr/>
</workbook>
</file>

<file path=xl/sharedStrings.xml><?xml version="1.0" encoding="utf-8"?>
<sst xmlns="http://schemas.openxmlformats.org/spreadsheetml/2006/main" count="383" uniqueCount="230">
  <si>
    <t xml:space="preserve">МОУ "Средняя общеобразовательная школа с углубленным изучением отдельных предметов № 8" </t>
  </si>
  <si>
    <t>Приложение к приказу №01-06,244 от30.08.2024</t>
  </si>
  <si>
    <t xml:space="preserve">Внесены изменения </t>
  </si>
  <si>
    <t>Приказ № ………...от ……………..</t>
  </si>
  <si>
    <t>График оценочных процедур                                 на 2024-2025 учебный год</t>
  </si>
  <si>
    <t>месяц/ учебный предмет</t>
  </si>
  <si>
    <t>русский язык</t>
  </si>
  <si>
    <t>литература</t>
  </si>
  <si>
    <t xml:space="preserve">Алгебра и начала математического анализа
</t>
  </si>
  <si>
    <t>геометрия</t>
  </si>
  <si>
    <t xml:space="preserve">вероятность и статистика 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</si>
  <si>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</si>
  <si>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</si>
  <si>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</si>
  <si>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</si>
  <si>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</si>
  <si>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</si>
  <si>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</si>
  <si>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физическая культура</t>
  </si>
  <si>
    <t>ОБЖ</t>
  </si>
  <si>
    <t xml:space="preserve">индивидуальный проект </t>
  </si>
  <si>
    <t>Англ. Яз</t>
  </si>
  <si>
    <t>количество часов в год</t>
  </si>
  <si>
    <t>количество часов на оценочные процедуры</t>
  </si>
  <si>
    <t>сентябрь</t>
  </si>
  <si>
    <t>28.09сочинение по роману "Обломов"</t>
  </si>
  <si>
    <t>11.09 входной контроль</t>
  </si>
  <si>
    <t xml:space="preserve"> </t>
  </si>
  <si>
    <t>октябрь</t>
  </si>
  <si>
    <t>12.10.23  Контрольная работа: "Рациональные уравнения и неравенства. Системы линейных уравнений</t>
  </si>
  <si>
    <t>20.10.23  Контрольная работа "Аксиомы стереометрии и следствия из них. Начальные представления о многогранниках."</t>
  </si>
  <si>
    <t>03.10 "Кинематика"</t>
  </si>
  <si>
    <t>18/чтение,письмо25/аудир.,говорен.</t>
  </si>
  <si>
    <t>ноябрь</t>
  </si>
  <si>
    <t>02.11.23 Контрольная работа: "Степенная функция. Её свойства и график"</t>
  </si>
  <si>
    <t>28.11.23  Контрольная работа:  «Параллельность в пространстве»</t>
  </si>
  <si>
    <t>14.11 "Динамика"</t>
  </si>
  <si>
    <t>декабрь</t>
  </si>
  <si>
    <t xml:space="preserve">21 .12сочинение по роману "Преступление и наказание" </t>
  </si>
  <si>
    <t>04.12.23 Контрольная работа: "Свойства и график корня n-ой степени. Иррациональные уравнения"28.12.23 Контрольная работа: "Показательная функция. Показательные уравнения"</t>
  </si>
  <si>
    <t>12.12 "Законы сохранения в механике", 19.12 "Статика и гидростатика"</t>
  </si>
  <si>
    <t>26.12. "Углеводороды"</t>
  </si>
  <si>
    <t>21/чтение,письмо27/аудир.,говорен.</t>
  </si>
  <si>
    <t>январь</t>
  </si>
  <si>
    <t>февраль</t>
  </si>
  <si>
    <t xml:space="preserve">Контрольная работа: "Логарифмическая функция. Логарифмические уравнения"
05.02.24
</t>
  </si>
  <si>
    <t>Контрольная работа:  «Перпендикулярность прямой и плоскости в пространстве»</t>
  </si>
  <si>
    <t>19.02 Молекулярная физика. Тепловые явления.</t>
  </si>
  <si>
    <t>14,чтение, аудирование</t>
  </si>
  <si>
    <t>март</t>
  </si>
  <si>
    <t>11.03 Контрольная работа по теме "Орфография"</t>
  </si>
  <si>
    <t xml:space="preserve">Контрольная работа: "Тригонометрические выражения и тригонометрические уравнения"
11.03.24
</t>
  </si>
  <si>
    <t>Контрольная работа "Углы и расстояния"
15.03.24
02.02.2024</t>
  </si>
  <si>
    <t>11.03 Электростатика</t>
  </si>
  <si>
    <t>13, письмо, говорение</t>
  </si>
  <si>
    <t>10.04 сочинение по роману "Война и мир"</t>
  </si>
  <si>
    <t xml:space="preserve">Контрольная работа: "Последовательности и прогрессии"
04.04.24
</t>
  </si>
  <si>
    <t xml:space="preserve">Контрольная работа "Многогранники"
05.04.24
</t>
  </si>
  <si>
    <t xml:space="preserve">10.04 Постоянный электрический ток </t>
  </si>
  <si>
    <t>26.04.24 Кислородсодержащие органические соединения</t>
  </si>
  <si>
    <t>11,чтение, аудирование</t>
  </si>
  <si>
    <t xml:space="preserve">май </t>
  </si>
  <si>
    <t>14.05 Итоговая контрольная работа</t>
  </si>
  <si>
    <t xml:space="preserve">Контрольная работа: "Производная"
20.05.24
</t>
  </si>
  <si>
    <t>Итоговая контрольная работа (2ч.)</t>
  </si>
  <si>
    <t>22.05 Итоговая контр. Работа</t>
  </si>
  <si>
    <t>15, письмо, говорение</t>
  </si>
  <si>
    <t>Право</t>
  </si>
  <si>
    <t>7.09 Входной контроль</t>
  </si>
  <si>
    <t>26.10 Множество рац. и действ. Чисел. Уравнения и неравенства</t>
  </si>
  <si>
    <t>12.10 "Кинематика"</t>
  </si>
  <si>
    <t>19/аудир.,говорение26/чтение,письмо</t>
  </si>
  <si>
    <t>21.11 Прямые и плоскости в пространстве. Параллельность прямых и плоскостей.</t>
  </si>
  <si>
    <t>14.12 "Динамика"</t>
  </si>
  <si>
    <t>25.12."Углеводороды"</t>
  </si>
  <si>
    <t>21/аудир.,говорение28/чтение,письмо</t>
  </si>
  <si>
    <t>16.01 "Основы социальной психологии"</t>
  </si>
  <si>
    <t>16.01 Механика</t>
  </si>
  <si>
    <t>27.02 Перпендикулярность прямых и плоскостей</t>
  </si>
  <si>
    <t>15, чтение, аудирование</t>
  </si>
  <si>
    <t>6.03 Тригонометрические функции</t>
  </si>
  <si>
    <t>20.03 Термодинамика</t>
  </si>
  <si>
    <t>14, письмо, говорение</t>
  </si>
  <si>
    <t>апрель</t>
  </si>
  <si>
    <t>20.04 Тригонометрические уравнения</t>
  </si>
  <si>
    <t>16.04 Многогранники</t>
  </si>
  <si>
    <t>22.04.24 Кислородсодержащие органические соединения</t>
  </si>
  <si>
    <t>11, чтение, аудирование</t>
  </si>
  <si>
    <t>17.05 Итоговая работа</t>
  </si>
  <si>
    <t>21.05 Объем многогранника</t>
  </si>
  <si>
    <t>20.05 "Основы философии" 24.05 "Основы экономики"</t>
  </si>
  <si>
    <t xml:space="preserve">18.05 Постоянный ток </t>
  </si>
  <si>
    <t>16, письмо, говорение</t>
  </si>
  <si>
    <t>11.10.2023 "Множества рациональных и действительных чисел. Рациональные уравнения и неравенства"</t>
  </si>
  <si>
    <t>22.11.2023"Прямые и плоскости в пространстве. Параллельность прямых в пространстве"</t>
  </si>
  <si>
    <t>27.12.2023 "Арифметический корень n-ой степени. Иррациональные уравнения и неравенства"</t>
  </si>
  <si>
    <t>21/аудир.,говорение27/чтение,письмо</t>
  </si>
  <si>
    <t>29.01 "Тригонометрические функции"</t>
  </si>
  <si>
    <t>17.01 Механика</t>
  </si>
  <si>
    <t>11..03контрольная работа по теме "Орфография"</t>
  </si>
  <si>
    <t>6.03 "Тригонометрические функции"</t>
  </si>
  <si>
    <t>15.03 "Перпендикулярность прямых и плоскостей. Углы между прямыми и плоскостями"</t>
  </si>
  <si>
    <t>14,письмо, говорение</t>
  </si>
  <si>
    <t>о</t>
  </si>
  <si>
    <t>09.04  сочинение по роману "Война и мир"</t>
  </si>
  <si>
    <t>17.04 "Тригонометрические уравнения и неравенства"</t>
  </si>
  <si>
    <t>26.04 "Многогранники".</t>
  </si>
  <si>
    <t>30.04.24 Кислородсодержащие органические соединения</t>
  </si>
  <si>
    <t>13.05 Итоговая контрольная работа</t>
  </si>
  <si>
    <t>20.05 Итоговая контрольная работа.</t>
  </si>
  <si>
    <t>24.05 "Объёмы многогранников"</t>
  </si>
  <si>
    <t>18.05 Постоянный ток</t>
  </si>
  <si>
    <t>16,чтение, аудирование</t>
  </si>
  <si>
    <t xml:space="preserve">алгебра и нач.м.а. </t>
  </si>
  <si>
    <t>Родная литература (русская)</t>
  </si>
  <si>
    <t>Астрономия</t>
  </si>
  <si>
    <t>Ядерная физика</t>
  </si>
  <si>
    <t>15 .09 Стартовый контроль</t>
  </si>
  <si>
    <t>22.09 "Магнитное поле", 29.09 "Электромагнитная индукция"</t>
  </si>
  <si>
    <t>11.10.2024г. "Исследование функций с помощью производных".</t>
  </si>
  <si>
    <t>7.10.2024г. "Аналитическая геометрия"</t>
  </si>
  <si>
    <t>27.10.2023  "Электромагнитные колебания"</t>
  </si>
  <si>
    <t>1.11.2024г. "Первообразная и интеграл".</t>
  </si>
  <si>
    <t>18.11.2024г. "Многогранники. Сечения многогранников."</t>
  </si>
  <si>
    <t>23.11.2023 "Механические и электромагнитные волны"</t>
  </si>
  <si>
    <t>10.11.2023 Практические основы астрономии</t>
  </si>
  <si>
    <t>2.12.2024г. "Графики тригонометрических функций. Тригонометрические неравенства".</t>
  </si>
  <si>
    <t>15.12 "Световые волны", 26.12 "Световые кванты"</t>
  </si>
  <si>
    <t>21/аудир.,говорение</t>
  </si>
  <si>
    <t>12.12.2023 Строение Солнечной системы</t>
  </si>
  <si>
    <t>21.12.2023 Ядерная реакция. Радиация.</t>
  </si>
  <si>
    <t xml:space="preserve">Контрольная работа: Объемы многогранников
26.01.24
</t>
  </si>
  <si>
    <t>Контрольное сочинение " Литература периода Гражданской войны"</t>
  </si>
  <si>
    <t>22.01.2025г. "Иррациональные, показательные и логарифмические неравенства".</t>
  </si>
  <si>
    <t>20.01.2025г. Объём многогранника".</t>
  </si>
  <si>
    <t>18.01 "Световые волны"</t>
  </si>
  <si>
    <t>23.01.24 Химические реакции</t>
  </si>
  <si>
    <t xml:space="preserve">Контрольная работа: Обьемы тел вращения. Площадь сферы
16.02.24
</t>
  </si>
  <si>
    <t>7.02.2025г. "Комплексные числа"  26.02.2025г. "Теория целых чисел".</t>
  </si>
  <si>
    <t>01.02 "Световые квнты"  22.02 "Физика ядра"</t>
  </si>
  <si>
    <t>20,чтение, аудирование</t>
  </si>
  <si>
    <t>20.02 "Природа тел Солнечной системы"</t>
  </si>
  <si>
    <t xml:space="preserve">Контрольная работа: Элементы теории вероятностей
22.02.24
</t>
  </si>
  <si>
    <t>19.03.2025г. "Системы рациональных, иррациональных, показательных и логарифмических уравнений".</t>
  </si>
  <si>
    <t>17.03.2025г. "Тела и поверхности вращения"</t>
  </si>
  <si>
    <t>21, говорение, письмо</t>
  </si>
  <si>
    <t>25.04.2025г. "Задачи с параметрами".</t>
  </si>
  <si>
    <t>16.04.2025г. Площади поверхности и объёмы круглых тел". 28.04.2025г. "Векторы в пространстве"</t>
  </si>
  <si>
    <t>02.04.24 Химические свойства неорганических веществ. Основы химического производства</t>
  </si>
  <si>
    <t>25,чтение, аудирование</t>
  </si>
  <si>
    <t>17.04 "Солнце и звезды"</t>
  </si>
  <si>
    <t>17.05 Тест в форме ЕГЭ</t>
  </si>
  <si>
    <t>16.05 Итоговая контрольная работа за курс литературы 20 века</t>
  </si>
  <si>
    <t>21.05.2025г. "Итоговая контрольная работа".</t>
  </si>
  <si>
    <t>14.05.2025г. Итоговая контрольная работа.</t>
  </si>
  <si>
    <t>17.05 "Итоговая контрольная работа"</t>
  </si>
  <si>
    <t>15.05 "Итоговый тест"</t>
  </si>
  <si>
    <t>16.05 "Итоговый тест"</t>
  </si>
  <si>
    <t>алгебра и нач.м.а.</t>
  </si>
  <si>
    <t>МХК</t>
  </si>
  <si>
    <t>Финансовая грамотность</t>
  </si>
  <si>
    <t>19.09 поэзия модернизизма</t>
  </si>
  <si>
    <t>19.10 к\рПринципы русского правописани</t>
  </si>
  <si>
    <t>2.10.2024г. "Показательная функция".</t>
  </si>
  <si>
    <t>27.10.2023  "Электромагнитная индукция"</t>
  </si>
  <si>
    <t>19/чтение,письмо</t>
  </si>
  <si>
    <t>13.11.2024г.  "Логарифмическая функция. Логарифмические уравнения и неравенства"</t>
  </si>
  <si>
    <t>11.11.2023 Практические основы астрономии</t>
  </si>
  <si>
    <t>25.12 морфология и словообразование</t>
  </si>
  <si>
    <t>4.12.2024г. "Тригонометрические функции и их графики. Тригонометрические неравенства".</t>
  </si>
  <si>
    <t>25.12.2024г. "Тела вращения. Объёмы тел"</t>
  </si>
  <si>
    <t>22.12.2023  "Колебания и волны"</t>
  </si>
  <si>
    <t>19/чтение,письмо21/аудир.,говорение</t>
  </si>
  <si>
    <t>13.12.2023 Строение Солнечной системы</t>
  </si>
  <si>
    <t xml:space="preserve">08.02 Проверочная тестовая работа по материалам КИМ ЕГЭ </t>
  </si>
  <si>
    <t>8.02.2025г. "Вычисление производной"</t>
  </si>
  <si>
    <t>20.02 "Россия в XVII веке"</t>
  </si>
  <si>
    <t>19.01 "Световые волны"</t>
  </si>
  <si>
    <t>22.02 "Природа тел Солнечной системы"</t>
  </si>
  <si>
    <t xml:space="preserve"> 13 03.2025г. "Векторы и координаты в пространстве"</t>
  </si>
  <si>
    <t>14.03 "Основы политологии"</t>
  </si>
  <si>
    <t>22.03 Итоговая контрольная работа</t>
  </si>
  <si>
    <t>9.04.2025г. "Интеграл и его применения. Системы уравнений".</t>
  </si>
  <si>
    <t>10.04  "Световые квнты"</t>
  </si>
  <si>
    <t>26.04.Итоговая контрольная работа</t>
  </si>
  <si>
    <t>19.04 "Солнце и звезды"</t>
  </si>
  <si>
    <t>16.05 Контрольный тест в форме ЕГЭ</t>
  </si>
  <si>
    <t>18.05 Итоговая контрольная работа за курс литературы 20 века</t>
  </si>
  <si>
    <r>
      <rPr>
        <rFont val="Times New Roman"/>
        <color rgb="FF0000FF"/>
        <sz val="11.0"/>
      </rPr>
      <t>17.05.2025г. Итоговая контрольная работа</t>
    </r>
    <r>
      <rPr>
        <rFont val="Times New Roman"/>
        <color theme="1"/>
        <sz val="11.0"/>
      </rPr>
      <t>"</t>
    </r>
  </si>
  <si>
    <r>
      <rPr>
        <rFont val="Times New Roman"/>
        <color rgb="FF0000FF"/>
        <sz val="11.0"/>
      </rPr>
      <t>14.05.2025г. Итоговая контрольная работа</t>
    </r>
    <r>
      <rPr>
        <rFont val="Times New Roman"/>
        <color theme="1"/>
        <sz val="11.0"/>
      </rPr>
      <t>.</t>
    </r>
  </si>
  <si>
    <t>21.05 "Основы экономики"</t>
  </si>
  <si>
    <t>16.05 "Атомная физика"</t>
  </si>
  <si>
    <t>17.05 "Итоговый тест"</t>
  </si>
  <si>
    <t>алгебра и нач. м.а.</t>
  </si>
  <si>
    <t>Химия</t>
  </si>
  <si>
    <t>Физическая химия</t>
  </si>
  <si>
    <t>Биотехнология</t>
  </si>
  <si>
    <t>20.09 Синтаксис простого предложения</t>
  </si>
  <si>
    <t>27.09 Сочинение по творчеству А.И.Куприна и И.А.Бунина</t>
  </si>
  <si>
    <t>19\чтение,письмо</t>
  </si>
  <si>
    <t>18.10 Синтаксис ССП</t>
  </si>
  <si>
    <t>19.10 Сочинение по творчеству М.Горького</t>
  </si>
  <si>
    <t xml:space="preserve">4.10.2024г.  "Показательная функция" </t>
  </si>
  <si>
    <t>24.10.2023 "Электромагнитная индукция"</t>
  </si>
  <si>
    <t>22.11 Синтаксис СПП</t>
  </si>
  <si>
    <t xml:space="preserve">15.11.2024г. "Логарифмическая функция. Логарифмические уравнения и неравенства."  </t>
  </si>
  <si>
    <t>1.11.2024г. "Тела вращения. Цилиндр и конус".</t>
  </si>
  <si>
    <t>14.11.23 "Неметаллы"</t>
  </si>
  <si>
    <t>20.12 Синтаксис БСП</t>
  </si>
  <si>
    <t>4.12.2024г. "Тригонометрические функции и их свойства. Тригонометрические неравенства"</t>
  </si>
  <si>
    <t xml:space="preserve"> 20.12.2024г. "Тела врвщения".</t>
  </si>
  <si>
    <t>26.12.2023 "Колебания и волны"</t>
  </si>
  <si>
    <t>21.12.Итоговая контрольная работа за 1 полугодие</t>
  </si>
  <si>
    <t>17.01 Сочинение-рассуждение</t>
  </si>
  <si>
    <t>14.02 Сочинение-рассуждение</t>
  </si>
  <si>
    <t>01.02 Сочинение</t>
  </si>
  <si>
    <r>
      <rPr>
        <rFont val="Times New Roman"/>
        <color rgb="FF0000FF"/>
        <sz val="11.0"/>
      </rPr>
      <t>10.02.2025г."Вычисление производн</t>
    </r>
    <r>
      <rPr>
        <rFont val="Times New Roman"/>
        <color rgb="FF0000FF"/>
        <sz val="15.0"/>
      </rPr>
      <t>ой"</t>
    </r>
  </si>
  <si>
    <t>14.02.2025г. "Объёмы тел".</t>
  </si>
  <si>
    <t>07.02.24 Металлы</t>
  </si>
  <si>
    <t>13.03 Комплексный анализ текста</t>
  </si>
  <si>
    <t>21.03 Сочинение</t>
  </si>
  <si>
    <t>22.03.Итоговая контрольная работа</t>
  </si>
  <si>
    <t>10.04 Сочинение-рассуждение 24.04 Итоговая контрольная работа</t>
  </si>
  <si>
    <t>25.04 Итоговый контроль</t>
  </si>
  <si>
    <t>11.04.2025г. "Интеграл и его применения. Системы уравнений".</t>
  </si>
  <si>
    <t>18.04.2025г. "Координаты и векторы в пространстве".</t>
  </si>
  <si>
    <t>11.04  "Световые квнты"</t>
  </si>
  <si>
    <t>17.04.24 Теооретические основы химии</t>
  </si>
  <si>
    <t>19.05.2025 г. Итоговая контрольная работа.</t>
  </si>
  <si>
    <t>16.05.2025г. Итоговая контрольная работа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</si>
</sst>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i/>
      <sz val="11.0"/>
      <color theme="1"/>
      <name val="Calibri"/>
    </font>
    <font>
      <b/>
      <sz val="14.0"/>
      <color theme="1"/>
      <name val="Calibri"/>
    </font>
    <font>
      <sz val="11.0"/>
      <color rgb="FF006100"/>
      <name val="Calibri"/>
    </font>
    <font>
      <sz val="12.0"/>
      <color theme="1"/>
      <name val="Times New Roman"/>
    </font>
    <font>
      <sz val="8.0"/>
      <color theme="1"/>
      <name val="Times New Roman"/>
    </font>
    <font>
      <sz val="14.0"/>
      <color theme="1"/>
      <name val="Times New Roman"/>
    </font>
    <font>
      <sz val="10.0"/>
      <color theme="1"/>
      <name val="Times New Roman"/>
    </font>
    <font>
      <b/>
      <sz val="12.0"/>
      <color rgb="FF000000"/>
      <name val="Times New Roman"/>
    </font>
    <font>
      <b/>
      <sz val="11.0"/>
      <color rgb="FF0000FF"/>
      <name val="Calibri"/>
    </font>
    <font>
      <b/>
      <sz val="12.0"/>
      <color theme="1"/>
      <name val="Times New Roman"/>
    </font>
    <font>
      <sz val="11.0"/>
      <color rgb="FF0000FF"/>
      <name val="Calibri"/>
    </font>
    <font>
      <sz val="11.0"/>
      <color rgb="FF0000FF"/>
      <name val="Times New Roman"/>
    </font>
    <font>
      <sz val="11.0"/>
      <color rgb="FF4A86E8"/>
      <name val="Times New Roman"/>
    </font>
    <font>
      <sz val="14.0"/>
      <color rgb="FF0000FF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C6EFCE"/>
        <bgColor rgb="FFC6EFCE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1" numFmtId="0" xfId="0" applyAlignment="1" applyFont="1">
      <alignment horizontal="center" readingOrder="0" shrinkToFit="0" vertical="center" wrapText="1"/>
    </xf>
    <xf borderId="0" fillId="0" fontId="3" numFmtId="0" xfId="0" applyFont="1"/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shrinkToFit="0" vertical="center" wrapText="1"/>
    </xf>
    <xf borderId="1" fillId="0" fontId="1" numFmtId="0" xfId="0" applyAlignment="1" applyBorder="1" applyFont="1">
      <alignment horizontal="center" shrinkToFit="0" wrapText="1"/>
    </xf>
    <xf borderId="1" fillId="2" fontId="5" numFmtId="0" xfId="0" applyAlignment="1" applyBorder="1" applyFill="1" applyFont="1">
      <alignment horizontal="center" shrinkToFit="0" wrapText="1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1" fillId="0" fontId="2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shrinkToFit="0" wrapText="1"/>
    </xf>
    <xf borderId="1" fillId="0" fontId="6" numFmtId="0" xfId="0" applyAlignment="1" applyBorder="1" applyFont="1">
      <alignment shrinkToFit="0" vertical="center" wrapText="1"/>
    </xf>
    <xf borderId="0" fillId="0" fontId="6" numFmtId="0" xfId="0" applyAlignment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8" numFmtId="14" xfId="0" applyAlignment="1" applyBorder="1" applyFont="1" applyNumberFormat="1">
      <alignment shrinkToFit="0" vertical="center" wrapText="1"/>
    </xf>
    <xf borderId="0" fillId="0" fontId="10" numFmtId="0" xfId="0" applyAlignment="1" applyFont="1">
      <alignment shrinkToFit="0" vertical="center" wrapText="1"/>
    </xf>
    <xf borderId="0" fillId="0" fontId="10" numFmtId="14" xfId="0" applyAlignment="1" applyFont="1" applyNumberFormat="1">
      <alignment shrinkToFit="0" wrapText="1"/>
    </xf>
    <xf borderId="0" fillId="0" fontId="2" numFmtId="0" xfId="0" applyAlignment="1" applyFont="1">
      <alignment shrinkToFit="0" wrapText="1"/>
    </xf>
    <xf borderId="0" fillId="0" fontId="8" numFmtId="0" xfId="0" applyAlignment="1" applyFont="1">
      <alignment shrinkToFit="0" vertical="center" wrapText="1"/>
    </xf>
    <xf borderId="0" fillId="0" fontId="8" numFmtId="14" xfId="0" applyAlignment="1" applyFont="1" applyNumberFormat="1">
      <alignment shrinkToFit="0" vertical="center" wrapText="1"/>
    </xf>
    <xf borderId="0" fillId="0" fontId="1" numFmtId="0" xfId="0" applyAlignment="1" applyFont="1">
      <alignment horizontal="center" shrinkToFit="0" wrapText="1"/>
    </xf>
    <xf borderId="0" fillId="0" fontId="6" numFmtId="0" xfId="0" applyAlignment="1" applyFont="1">
      <alignment shrinkToFit="0" vertical="center" wrapText="1"/>
    </xf>
    <xf borderId="1" fillId="0" fontId="2" numFmtId="16" xfId="0" applyAlignment="1" applyBorder="1" applyFont="1" applyNumberFormat="1">
      <alignment shrinkToFit="0" wrapText="1"/>
    </xf>
    <xf borderId="1" fillId="0" fontId="1" numFmtId="0" xfId="0" applyAlignment="1" applyBorder="1" applyFont="1">
      <alignment horizontal="center" readingOrder="0" shrinkToFit="0" wrapText="1"/>
    </xf>
    <xf borderId="1" fillId="0" fontId="11" numFmtId="0" xfId="0" applyAlignment="1" applyBorder="1" applyFont="1">
      <alignment horizontal="center" readingOrder="0" shrinkToFit="0" wrapText="1"/>
    </xf>
    <xf borderId="0" fillId="0" fontId="12" numFmtId="0" xfId="0" applyAlignment="1" applyFont="1">
      <alignment shrinkToFit="0" vertical="center" wrapText="1"/>
    </xf>
    <xf borderId="0" fillId="0" fontId="13" numFmtId="0" xfId="0" applyAlignment="1" applyFont="1">
      <alignment readingOrder="0" shrinkToFit="0" vertical="center" wrapText="1"/>
    </xf>
    <xf borderId="1" fillId="0" fontId="13" numFmtId="0" xfId="0" applyAlignment="1" applyBorder="1" applyFont="1">
      <alignment readingOrder="0" shrinkToFit="0" wrapText="1"/>
    </xf>
    <xf borderId="1" fillId="0" fontId="6" numFmtId="16" xfId="0" applyAlignment="1" applyBorder="1" applyFont="1" applyNumberFormat="1">
      <alignment horizontal="center" shrinkToFit="0" vertical="center" wrapText="1"/>
    </xf>
    <xf borderId="1" fillId="0" fontId="2" numFmtId="16" xfId="0" applyBorder="1" applyFont="1" applyNumberFormat="1"/>
    <xf borderId="1" fillId="0" fontId="14" numFmtId="0" xfId="0" applyAlignment="1" applyBorder="1" applyFont="1">
      <alignment readingOrder="0" shrinkToFit="0" vertical="center" wrapText="1"/>
    </xf>
    <xf borderId="1" fillId="0" fontId="14" numFmtId="0" xfId="0" applyAlignment="1" applyBorder="1" applyFont="1">
      <alignment horizontal="left" readingOrder="0" shrinkToFit="0" vertical="center" wrapText="1"/>
    </xf>
    <xf borderId="1" fillId="0" fontId="15" numFmtId="0" xfId="0" applyAlignment="1" applyBorder="1" applyFont="1">
      <alignment readingOrder="0" shrinkToFit="0" vertical="center" wrapText="1"/>
    </xf>
    <xf borderId="1" fillId="0" fontId="2" numFmtId="0" xfId="0" applyAlignment="1" applyBorder="1" applyFont="1">
      <alignment horizontal="center" readingOrder="0" shrinkToFit="0" wrapText="1"/>
    </xf>
    <xf borderId="0" fillId="0" fontId="2" numFmtId="16" xfId="0" applyFont="1" applyNumberFormat="1"/>
    <xf borderId="1" fillId="0" fontId="2" numFmtId="0" xfId="0" applyAlignment="1" applyBorder="1" applyFont="1">
      <alignment readingOrder="0" shrinkToFit="0" wrapText="1"/>
    </xf>
    <xf borderId="1" fillId="0" fontId="8" numFmtId="0" xfId="0" applyAlignment="1" applyBorder="1" applyFont="1">
      <alignment readingOrder="0" shrinkToFit="0" vertical="center" wrapText="1"/>
    </xf>
    <xf borderId="1" fillId="0" fontId="7" numFmtId="0" xfId="0" applyAlignment="1" applyBorder="1" applyFont="1">
      <alignment shrinkToFit="0" vertical="center" wrapText="1"/>
    </xf>
    <xf borderId="1" fillId="0" fontId="16" numFmtId="0" xfId="0" applyAlignment="1" applyBorder="1" applyFont="1">
      <alignment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0" width="8.71"/>
    <col customWidth="1" min="11" max="11" width="5.86"/>
    <col customWidth="1" min="12" max="12" width="19.86"/>
    <col customWidth="1" min="13" max="26" width="8.71"/>
  </cols>
  <sheetData>
    <row r="2">
      <c r="B2" s="1" t="s">
        <v>0</v>
      </c>
    </row>
    <row r="3">
      <c r="B3" s="2"/>
      <c r="C3" s="2"/>
      <c r="D3" s="2"/>
      <c r="E3" s="2"/>
      <c r="F3" s="2"/>
      <c r="G3" s="2"/>
      <c r="H3" s="2"/>
      <c r="I3" s="2"/>
      <c r="J3" s="2"/>
      <c r="K3" s="2"/>
    </row>
    <row r="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ht="45.7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3" t="s">
        <v>1</v>
      </c>
    </row>
    <row r="6" ht="45.7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 t="s">
        <v>2</v>
      </c>
      <c r="M6" s="4" t="s">
        <v>3</v>
      </c>
    </row>
    <row r="7" ht="45.7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 t="s">
        <v>2</v>
      </c>
      <c r="M7" s="4" t="s">
        <v>3</v>
      </c>
      <c r="N7" s="2"/>
      <c r="O7" s="2"/>
      <c r="P7" s="2"/>
    </row>
    <row r="8" ht="45.75" customHeight="1">
      <c r="B8" s="2"/>
      <c r="C8" s="2"/>
      <c r="D8" s="5" t="s">
        <v>4</v>
      </c>
      <c r="J8" s="6"/>
      <c r="K8" s="2"/>
      <c r="L8" s="2"/>
      <c r="M8" s="2"/>
    </row>
    <row r="9" ht="45.75" customHeight="1">
      <c r="B9" s="2"/>
      <c r="C9" s="2"/>
      <c r="J9" s="6"/>
      <c r="K9" s="2"/>
      <c r="L9" s="2"/>
      <c r="M9" s="2"/>
    </row>
    <row r="10" ht="45.75" customHeight="1">
      <c r="B10" s="2"/>
      <c r="C10" s="2"/>
      <c r="J10" s="6"/>
      <c r="K10" s="2"/>
      <c r="L10" s="2"/>
      <c r="M10" s="2"/>
    </row>
    <row r="11" ht="45.75" customHeight="1">
      <c r="B11" s="2"/>
      <c r="C11" s="2"/>
      <c r="J11" s="6"/>
      <c r="K11" s="2"/>
      <c r="L11" s="2"/>
      <c r="M11" s="2"/>
    </row>
    <row r="12" ht="45.75" customHeight="1">
      <c r="B12" s="2"/>
      <c r="C12" s="2"/>
      <c r="J12" s="6"/>
      <c r="K12" s="2"/>
      <c r="L12" s="2"/>
      <c r="M12" s="2"/>
    </row>
    <row r="13" ht="4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2:N2"/>
    <mergeCell ref="L5:M5"/>
    <mergeCell ref="D8:I1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13.29"/>
    <col customWidth="1" min="3" max="3" width="16.57"/>
    <col customWidth="1" min="4" max="4" width="19.14"/>
    <col customWidth="1" min="5" max="6" width="16.57"/>
    <col customWidth="1" min="7" max="7" width="14.86"/>
    <col customWidth="1" min="8" max="8" width="11.29"/>
    <col customWidth="1" min="9" max="9" width="22.14"/>
    <col customWidth="1" min="10" max="10" width="12.43"/>
    <col customWidth="1" min="11" max="11" width="13.0"/>
    <col customWidth="1" min="12" max="12" width="16.29"/>
    <col customWidth="1" min="13" max="13" width="12.0"/>
    <col customWidth="1" min="14" max="14" width="14.71"/>
    <col customWidth="1" min="15" max="15" width="9.14"/>
    <col customWidth="1" min="16" max="16" width="18.43"/>
    <col customWidth="1" min="17" max="20" width="9.14"/>
    <col customWidth="1" min="21" max="26" width="8.71"/>
  </cols>
  <sheetData>
    <row r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7" t="s">
        <v>5</v>
      </c>
      <c r="B2" s="7" t="s">
        <v>6</v>
      </c>
      <c r="C2" s="7" t="s">
        <v>7</v>
      </c>
      <c r="D2" s="7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16</v>
      </c>
      <c r="M2" s="7" t="s">
        <v>17</v>
      </c>
      <c r="N2" s="7" t="s">
        <v>18</v>
      </c>
      <c r="O2" s="7" t="s">
        <v>19</v>
      </c>
      <c r="P2" s="7" t="s">
        <v>20</v>
      </c>
      <c r="Q2" s="7" t="s">
        <v>21</v>
      </c>
      <c r="R2" s="2"/>
      <c r="S2" s="2"/>
      <c r="T2" s="2"/>
      <c r="U2" s="2"/>
      <c r="V2" s="2"/>
      <c r="W2" s="2"/>
      <c r="X2" s="2"/>
      <c r="Y2" s="2"/>
      <c r="Z2" s="2"/>
    </row>
    <row r="3">
      <c r="A3" s="8" t="s">
        <v>22</v>
      </c>
      <c r="B3" s="7">
        <f>2*34</f>
        <v>68</v>
      </c>
      <c r="C3" s="7">
        <f>3*34</f>
        <v>102</v>
      </c>
      <c r="D3" s="7">
        <f>4*34</f>
        <v>136</v>
      </c>
      <c r="E3" s="7">
        <f>3*34</f>
        <v>102</v>
      </c>
      <c r="F3" s="7">
        <v>34.0</v>
      </c>
      <c r="G3" s="7">
        <f>3*34</f>
        <v>102</v>
      </c>
      <c r="H3" s="7">
        <v>68.0</v>
      </c>
      <c r="I3" s="7">
        <v>68.0</v>
      </c>
      <c r="J3" s="7">
        <v>34.0</v>
      </c>
      <c r="K3" s="7">
        <f>5*34</f>
        <v>170</v>
      </c>
      <c r="L3" s="7">
        <v>34.0</v>
      </c>
      <c r="M3" s="7">
        <v>34.0</v>
      </c>
      <c r="N3" s="7">
        <v>68.0</v>
      </c>
      <c r="O3" s="7">
        <v>34.0</v>
      </c>
      <c r="P3" s="9">
        <f>0.5*34</f>
        <v>17</v>
      </c>
      <c r="Q3" s="9">
        <f>2.5*34</f>
        <v>85</v>
      </c>
      <c r="R3" s="2"/>
      <c r="S3" s="2"/>
      <c r="T3" s="2"/>
      <c r="U3" s="2"/>
      <c r="V3" s="2"/>
      <c r="W3" s="2"/>
      <c r="X3" s="2"/>
      <c r="Y3" s="2"/>
      <c r="Z3" s="2"/>
    </row>
    <row r="4">
      <c r="A4" s="8" t="s">
        <v>23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0"/>
      <c r="Q4" s="10"/>
      <c r="R4" s="2"/>
      <c r="S4" s="2"/>
      <c r="T4" s="2"/>
      <c r="U4" s="2"/>
      <c r="V4" s="2"/>
      <c r="W4" s="2"/>
      <c r="X4" s="2"/>
      <c r="Y4" s="2"/>
      <c r="Z4" s="2"/>
    </row>
    <row r="5" ht="45.75" customHeight="1">
      <c r="A5" s="11" t="s">
        <v>24</v>
      </c>
      <c r="B5" s="12" t="s">
        <v>25</v>
      </c>
      <c r="C5" s="12"/>
      <c r="D5" s="12" t="s">
        <v>26</v>
      </c>
      <c r="E5" s="12" t="s">
        <v>27</v>
      </c>
      <c r="F5" s="12"/>
      <c r="G5" s="12"/>
      <c r="H5" s="12"/>
      <c r="I5" s="12"/>
      <c r="J5" s="12"/>
      <c r="K5" s="12"/>
      <c r="L5" s="7"/>
      <c r="M5" s="7"/>
      <c r="N5" s="7"/>
      <c r="O5" s="7"/>
      <c r="P5" s="13"/>
      <c r="Q5" s="13"/>
      <c r="R5" s="14"/>
      <c r="S5" s="2"/>
      <c r="T5" s="2"/>
      <c r="U5" s="2"/>
      <c r="V5" s="2"/>
      <c r="W5" s="2"/>
      <c r="X5" s="2"/>
      <c r="Y5" s="2"/>
      <c r="Z5" s="2"/>
    </row>
    <row r="6" ht="45.75" customHeight="1">
      <c r="A6" s="11" t="s">
        <v>28</v>
      </c>
      <c r="B6" s="12"/>
      <c r="C6" s="12"/>
      <c r="D6" s="12" t="s">
        <v>29</v>
      </c>
      <c r="E6" s="12" t="s">
        <v>30</v>
      </c>
      <c r="F6" s="12"/>
      <c r="G6" s="12"/>
      <c r="H6" s="12"/>
      <c r="I6" s="12"/>
      <c r="J6" s="12"/>
      <c r="K6" s="12" t="s">
        <v>31</v>
      </c>
      <c r="L6" s="7"/>
      <c r="M6" s="7"/>
      <c r="N6" s="7"/>
      <c r="O6" s="7"/>
      <c r="P6" s="15"/>
      <c r="Q6" s="16" t="s">
        <v>32</v>
      </c>
      <c r="R6" s="14"/>
      <c r="S6" s="2"/>
      <c r="T6" s="2"/>
      <c r="U6" s="2"/>
      <c r="V6" s="2"/>
      <c r="W6" s="2"/>
      <c r="X6" s="2"/>
      <c r="Y6" s="2"/>
      <c r="Z6" s="2"/>
    </row>
    <row r="7" ht="45.75" customHeight="1">
      <c r="A7" s="11" t="s">
        <v>33</v>
      </c>
      <c r="B7" s="12"/>
      <c r="C7" s="12"/>
      <c r="D7" s="12" t="s">
        <v>34</v>
      </c>
      <c r="E7" s="12" t="s">
        <v>35</v>
      </c>
      <c r="F7" s="12"/>
      <c r="G7" s="12"/>
      <c r="H7" s="12"/>
      <c r="I7" s="12"/>
      <c r="J7" s="12"/>
      <c r="K7" s="12" t="s">
        <v>36</v>
      </c>
      <c r="L7" s="7"/>
      <c r="M7" s="7"/>
      <c r="N7" s="7"/>
      <c r="O7" s="7"/>
      <c r="P7" s="15"/>
      <c r="Q7" s="15"/>
      <c r="R7" s="14"/>
      <c r="S7" s="2"/>
      <c r="T7" s="2"/>
      <c r="U7" s="2"/>
      <c r="V7" s="2"/>
      <c r="W7" s="2"/>
      <c r="X7" s="2"/>
      <c r="Y7" s="2"/>
      <c r="Z7" s="2"/>
    </row>
    <row r="8" ht="45.75" customHeight="1">
      <c r="A8" s="11" t="s">
        <v>37</v>
      </c>
      <c r="B8" s="12" t="s">
        <v>38</v>
      </c>
      <c r="C8" s="12"/>
      <c r="D8" s="12" t="s">
        <v>39</v>
      </c>
      <c r="E8" s="12"/>
      <c r="F8" s="12"/>
      <c r="G8" s="12"/>
      <c r="H8" s="12"/>
      <c r="I8" s="12"/>
      <c r="J8" s="12"/>
      <c r="K8" s="12" t="s">
        <v>40</v>
      </c>
      <c r="L8" s="7" t="s">
        <v>41</v>
      </c>
      <c r="M8" s="7"/>
      <c r="N8" s="7"/>
      <c r="O8" s="7"/>
      <c r="P8" s="15"/>
      <c r="Q8" s="16" t="s">
        <v>42</v>
      </c>
      <c r="R8" s="14"/>
      <c r="S8" s="2"/>
      <c r="T8" s="2"/>
      <c r="U8" s="2"/>
      <c r="V8" s="2"/>
      <c r="W8" s="2"/>
      <c r="X8" s="2"/>
      <c r="Y8" s="2"/>
      <c r="Z8" s="2"/>
    </row>
    <row r="9" ht="45.75" customHeight="1">
      <c r="A9" s="11" t="s">
        <v>43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7"/>
      <c r="M9" s="7"/>
      <c r="N9" s="7"/>
      <c r="O9" s="7"/>
      <c r="P9" s="15"/>
      <c r="Q9" s="15"/>
      <c r="R9" s="14"/>
      <c r="S9" s="2"/>
      <c r="T9" s="2"/>
      <c r="U9" s="2"/>
      <c r="V9" s="2"/>
      <c r="W9" s="2"/>
      <c r="X9" s="2"/>
      <c r="Y9" s="2"/>
      <c r="Z9" s="2"/>
    </row>
    <row r="10" ht="45.75" customHeight="1">
      <c r="A10" s="11" t="s">
        <v>44</v>
      </c>
      <c r="B10" s="12"/>
      <c r="C10" s="17"/>
      <c r="D10" s="17" t="s">
        <v>45</v>
      </c>
      <c r="E10" s="17" t="s">
        <v>46</v>
      </c>
      <c r="F10" s="17"/>
      <c r="G10" s="12"/>
      <c r="H10" s="12"/>
      <c r="I10" s="12"/>
      <c r="J10" s="12"/>
      <c r="K10" s="12" t="s">
        <v>47</v>
      </c>
      <c r="L10" s="7"/>
      <c r="M10" s="7"/>
      <c r="N10" s="7"/>
      <c r="O10" s="7"/>
      <c r="P10" s="15"/>
      <c r="Q10" s="18" t="s">
        <v>48</v>
      </c>
      <c r="R10" s="14"/>
      <c r="S10" s="14"/>
      <c r="T10" s="2"/>
      <c r="U10" s="2"/>
      <c r="V10" s="2"/>
      <c r="W10" s="2"/>
      <c r="X10" s="2"/>
      <c r="Y10" s="2"/>
      <c r="Z10" s="2"/>
    </row>
    <row r="11" ht="45.75" customHeight="1">
      <c r="A11" s="11" t="s">
        <v>49</v>
      </c>
      <c r="B11" s="12" t="s">
        <v>50</v>
      </c>
      <c r="C11" s="17"/>
      <c r="D11" s="17" t="s">
        <v>51</v>
      </c>
      <c r="E11" s="19" t="s">
        <v>52</v>
      </c>
      <c r="F11" s="17"/>
      <c r="G11" s="12"/>
      <c r="H11" s="12"/>
      <c r="I11" s="12"/>
      <c r="J11" s="12"/>
      <c r="K11" s="12" t="s">
        <v>53</v>
      </c>
      <c r="L11" s="7"/>
      <c r="M11" s="7"/>
      <c r="N11" s="7"/>
      <c r="O11" s="7"/>
      <c r="P11" s="15"/>
      <c r="Q11" s="18" t="s">
        <v>54</v>
      </c>
      <c r="R11" s="14"/>
      <c r="S11" s="14"/>
      <c r="T11" s="2"/>
      <c r="U11" s="2"/>
      <c r="V11" s="2"/>
      <c r="W11" s="2"/>
      <c r="X11" s="2"/>
      <c r="Y11" s="2"/>
      <c r="Z11" s="2"/>
    </row>
    <row r="12" ht="45.75" customHeight="1">
      <c r="A12" s="11"/>
      <c r="B12" s="2"/>
      <c r="C12" s="12" t="s">
        <v>55</v>
      </c>
      <c r="D12" s="20" t="s">
        <v>56</v>
      </c>
      <c r="E12" s="17" t="s">
        <v>57</v>
      </c>
      <c r="F12" s="17"/>
      <c r="G12" s="12"/>
      <c r="H12" s="12"/>
      <c r="I12" s="12"/>
      <c r="J12" s="12"/>
      <c r="K12" s="12" t="s">
        <v>58</v>
      </c>
      <c r="L12" s="7" t="s">
        <v>59</v>
      </c>
      <c r="M12" s="7"/>
      <c r="N12" s="7"/>
      <c r="O12" s="7"/>
      <c r="P12" s="15"/>
      <c r="Q12" s="18" t="s">
        <v>60</v>
      </c>
      <c r="R12" s="14"/>
      <c r="S12" s="14"/>
      <c r="T12" s="2"/>
      <c r="U12" s="2"/>
      <c r="V12" s="2"/>
      <c r="W12" s="2"/>
      <c r="X12" s="2"/>
      <c r="Y12" s="2"/>
      <c r="Z12" s="2"/>
    </row>
    <row r="13" ht="45.75" customHeight="1">
      <c r="A13" s="11" t="s">
        <v>61</v>
      </c>
      <c r="B13" s="12" t="s">
        <v>62</v>
      </c>
      <c r="C13" s="17"/>
      <c r="D13" s="21" t="s">
        <v>63</v>
      </c>
      <c r="E13" s="17" t="s">
        <v>64</v>
      </c>
      <c r="F13" s="17"/>
      <c r="G13" s="12"/>
      <c r="H13" s="12"/>
      <c r="I13" s="12"/>
      <c r="J13" s="12"/>
      <c r="K13" s="12" t="s">
        <v>65</v>
      </c>
      <c r="L13" s="7"/>
      <c r="M13" s="7"/>
      <c r="N13" s="7"/>
      <c r="O13" s="7"/>
      <c r="P13" s="15"/>
      <c r="Q13" s="18" t="s">
        <v>66</v>
      </c>
      <c r="R13" s="14"/>
      <c r="S13" s="14"/>
      <c r="T13" s="2"/>
      <c r="U13" s="2"/>
      <c r="V13" s="2"/>
      <c r="W13" s="2"/>
      <c r="X13" s="2"/>
      <c r="Y13" s="2"/>
      <c r="Z13" s="2"/>
    </row>
    <row r="14">
      <c r="A14" s="22"/>
      <c r="B14" s="22"/>
      <c r="C14" s="23"/>
      <c r="D14" s="23"/>
      <c r="E14" s="24">
        <v>45436.0</v>
      </c>
      <c r="F14" s="23"/>
      <c r="G14" s="22"/>
      <c r="H14" s="22"/>
      <c r="I14" s="22"/>
      <c r="J14" s="22"/>
      <c r="K14" s="22"/>
      <c r="L14" s="25"/>
      <c r="M14" s="25"/>
      <c r="N14" s="25"/>
      <c r="O14" s="25"/>
      <c r="P14" s="26"/>
      <c r="Q14" s="14"/>
      <c r="R14" s="14"/>
      <c r="S14" s="14"/>
      <c r="T14" s="2"/>
      <c r="U14" s="2"/>
      <c r="V14" s="2"/>
      <c r="W14" s="2"/>
      <c r="X14" s="2"/>
      <c r="Y14" s="2"/>
      <c r="Z14" s="2"/>
    </row>
    <row r="15">
      <c r="A15" s="22"/>
      <c r="B15" s="22"/>
      <c r="C15" s="23"/>
      <c r="D15" s="23"/>
      <c r="E15" s="23"/>
      <c r="F15" s="23"/>
      <c r="G15" s="22"/>
      <c r="H15" s="22"/>
      <c r="I15" s="22"/>
      <c r="J15" s="22"/>
      <c r="K15" s="22"/>
      <c r="L15" s="25"/>
      <c r="M15" s="25"/>
      <c r="N15" s="25"/>
      <c r="O15" s="25"/>
      <c r="P15" s="14"/>
      <c r="Q15" s="14"/>
      <c r="R15" s="14"/>
      <c r="S15" s="14"/>
      <c r="T15" s="2"/>
      <c r="U15" s="2"/>
      <c r="V15" s="2"/>
      <c r="W15" s="2"/>
      <c r="X15" s="2"/>
      <c r="Y15" s="2"/>
      <c r="Z15" s="2"/>
    </row>
    <row r="16">
      <c r="A16" s="22"/>
      <c r="B16" s="22"/>
      <c r="C16" s="23"/>
      <c r="D16" s="23"/>
      <c r="E16" s="23"/>
      <c r="F16" s="23"/>
      <c r="G16" s="22"/>
      <c r="H16" s="22"/>
      <c r="I16" s="22"/>
      <c r="J16" s="22"/>
      <c r="K16" s="22"/>
      <c r="L16" s="22"/>
      <c r="M16" s="22"/>
      <c r="N16" s="14"/>
      <c r="O16" s="14"/>
      <c r="P16" s="26"/>
      <c r="Q16" s="26"/>
      <c r="R16" s="26"/>
      <c r="S16" s="14"/>
      <c r="T16" s="2"/>
      <c r="U16" s="2"/>
      <c r="V16" s="2"/>
      <c r="W16" s="2"/>
      <c r="X16" s="2"/>
      <c r="Y16" s="2"/>
      <c r="Z16" s="2"/>
    </row>
    <row r="17">
      <c r="A17" s="22"/>
      <c r="B17" s="22"/>
      <c r="C17" s="23"/>
      <c r="D17" s="23"/>
      <c r="E17" s="23"/>
      <c r="F17" s="23"/>
      <c r="G17" s="22"/>
      <c r="H17" s="22"/>
      <c r="I17" s="22"/>
      <c r="J17" s="22"/>
      <c r="K17" s="22"/>
      <c r="L17" s="22"/>
      <c r="M17" s="22"/>
      <c r="N17" s="14"/>
      <c r="O17" s="14"/>
      <c r="P17" s="14"/>
      <c r="Q17" s="26"/>
      <c r="R17" s="26"/>
      <c r="S17" s="14"/>
      <c r="T17" s="2"/>
      <c r="U17" s="2"/>
      <c r="V17" s="2"/>
      <c r="W17" s="2"/>
      <c r="X17" s="2"/>
      <c r="Y17" s="2"/>
      <c r="Z17" s="2"/>
    </row>
    <row r="18">
      <c r="A18" s="22"/>
      <c r="B18" s="22"/>
      <c r="C18" s="23"/>
      <c r="D18" s="23"/>
      <c r="E18" s="23"/>
      <c r="F18" s="23"/>
      <c r="G18" s="22"/>
      <c r="H18" s="22"/>
      <c r="I18" s="22"/>
      <c r="J18" s="22"/>
      <c r="K18" s="22"/>
      <c r="L18" s="22"/>
      <c r="M18" s="22"/>
      <c r="N18" s="14"/>
      <c r="O18" s="14"/>
      <c r="P18" s="14"/>
      <c r="Q18" s="14"/>
      <c r="R18" s="26"/>
      <c r="S18" s="14"/>
      <c r="T18" s="2"/>
      <c r="U18" s="2"/>
      <c r="V18" s="2"/>
      <c r="W18" s="2"/>
      <c r="X18" s="2"/>
      <c r="Y18" s="2"/>
      <c r="Z18" s="2"/>
    </row>
    <row r="19">
      <c r="A19" s="22"/>
      <c r="B19" s="22"/>
      <c r="C19" s="23"/>
      <c r="D19" s="23"/>
      <c r="E19" s="23"/>
      <c r="F19" s="23"/>
      <c r="G19" s="22"/>
      <c r="H19" s="22"/>
      <c r="I19" s="22"/>
      <c r="J19" s="22"/>
      <c r="K19" s="22"/>
      <c r="L19" s="22"/>
      <c r="M19" s="22"/>
      <c r="N19" s="14"/>
      <c r="O19" s="14"/>
      <c r="P19" s="14"/>
      <c r="Q19" s="14"/>
      <c r="R19" s="14"/>
      <c r="S19" s="14"/>
      <c r="T19" s="2"/>
      <c r="U19" s="2"/>
      <c r="V19" s="2"/>
      <c r="W19" s="2"/>
      <c r="X19" s="2"/>
      <c r="Y19" s="2"/>
      <c r="Z19" s="2"/>
    </row>
    <row r="20" ht="63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14"/>
      <c r="O20" s="14"/>
      <c r="P20" s="14"/>
      <c r="Q20" s="14"/>
      <c r="R20" s="14"/>
      <c r="S20" s="14"/>
      <c r="T20" s="2"/>
      <c r="U20" s="2"/>
      <c r="V20" s="2"/>
      <c r="W20" s="2"/>
      <c r="X20" s="2"/>
      <c r="Y20" s="2"/>
      <c r="Z20" s="2"/>
    </row>
    <row r="21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13.29"/>
    <col customWidth="1" min="3" max="3" width="16.57"/>
    <col customWidth="1" min="4" max="4" width="19.14"/>
    <col customWidth="1" min="5" max="6" width="16.57"/>
    <col customWidth="1" min="7" max="7" width="14.86"/>
    <col customWidth="1" min="8" max="8" width="11.29"/>
    <col customWidth="1" min="9" max="9" width="22.14"/>
    <col customWidth="1" min="10" max="10" width="12.43"/>
    <col customWidth="1" min="11" max="11" width="13.0"/>
    <col customWidth="1" min="12" max="12" width="16.29"/>
    <col customWidth="1" min="13" max="13" width="12.0"/>
    <col customWidth="1" min="14" max="14" width="14.71"/>
    <col customWidth="1" min="15" max="15" width="9.14"/>
    <col customWidth="1" min="16" max="16" width="18.43"/>
    <col customWidth="1" min="17" max="20" width="9.14"/>
    <col customWidth="1" min="21" max="26" width="8.71"/>
  </cols>
  <sheetData>
    <row r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7" t="s">
        <v>5</v>
      </c>
      <c r="B2" s="7" t="s">
        <v>6</v>
      </c>
      <c r="C2" s="7" t="s">
        <v>7</v>
      </c>
      <c r="D2" s="7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16</v>
      </c>
      <c r="M2" s="7" t="s">
        <v>17</v>
      </c>
      <c r="N2" s="7" t="s">
        <v>18</v>
      </c>
      <c r="O2" s="7" t="s">
        <v>19</v>
      </c>
      <c r="P2" s="7" t="s">
        <v>20</v>
      </c>
      <c r="Q2" s="7" t="s">
        <v>21</v>
      </c>
      <c r="R2" s="7" t="s">
        <v>67</v>
      </c>
      <c r="S2" s="2"/>
      <c r="T2" s="2"/>
      <c r="U2" s="2"/>
      <c r="V2" s="2"/>
      <c r="W2" s="2"/>
      <c r="X2" s="2"/>
      <c r="Y2" s="2"/>
      <c r="Z2" s="2"/>
    </row>
    <row r="3">
      <c r="A3" s="8" t="s">
        <v>22</v>
      </c>
      <c r="B3" s="7">
        <v>68.0</v>
      </c>
      <c r="C3" s="7">
        <f>5*34</f>
        <v>170</v>
      </c>
      <c r="D3" s="7">
        <v>68.0</v>
      </c>
      <c r="E3" s="7">
        <v>68.0</v>
      </c>
      <c r="F3" s="7">
        <v>34.0</v>
      </c>
      <c r="G3" s="7">
        <v>34.0</v>
      </c>
      <c r="H3" s="7">
        <f>4*34</f>
        <v>136</v>
      </c>
      <c r="I3" s="7">
        <v>136.0</v>
      </c>
      <c r="J3" s="7">
        <v>34.0</v>
      </c>
      <c r="K3" s="7">
        <v>68.0</v>
      </c>
      <c r="L3" s="7">
        <v>34.0</v>
      </c>
      <c r="M3" s="7">
        <v>34.0</v>
      </c>
      <c r="N3" s="7">
        <v>68.0</v>
      </c>
      <c r="O3" s="7">
        <v>34.0</v>
      </c>
      <c r="P3" s="9">
        <v>34.0</v>
      </c>
      <c r="Q3" s="9">
        <f>3*34</f>
        <v>102</v>
      </c>
      <c r="R3" s="7">
        <v>34.0</v>
      </c>
      <c r="S3" s="2"/>
      <c r="T3" s="2"/>
      <c r="U3" s="2"/>
      <c r="V3" s="2"/>
      <c r="W3" s="2"/>
      <c r="X3" s="2"/>
      <c r="Y3" s="2"/>
      <c r="Z3" s="2"/>
    </row>
    <row r="4">
      <c r="A4" s="8" t="s">
        <v>23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0"/>
      <c r="Q4" s="10"/>
      <c r="R4" s="10"/>
      <c r="S4" s="2"/>
      <c r="T4" s="2"/>
      <c r="U4" s="2"/>
      <c r="V4" s="2"/>
      <c r="W4" s="2"/>
      <c r="X4" s="2"/>
      <c r="Y4" s="2"/>
      <c r="Z4" s="2"/>
    </row>
    <row r="5" ht="45.75" customHeight="1">
      <c r="A5" s="11" t="s">
        <v>24</v>
      </c>
      <c r="B5" s="12"/>
      <c r="C5" s="12"/>
      <c r="D5" s="12" t="s">
        <v>68</v>
      </c>
      <c r="E5" s="12"/>
      <c r="F5" s="12"/>
      <c r="G5" s="12"/>
      <c r="H5" s="12"/>
      <c r="I5" s="12"/>
      <c r="J5" s="12"/>
      <c r="K5" s="12"/>
      <c r="L5" s="7"/>
      <c r="M5" s="7"/>
      <c r="N5" s="7"/>
      <c r="O5" s="7"/>
      <c r="P5" s="13"/>
      <c r="Q5" s="13"/>
      <c r="R5" s="15"/>
      <c r="S5" s="2"/>
      <c r="T5" s="2"/>
      <c r="U5" s="2"/>
      <c r="V5" s="2"/>
      <c r="W5" s="2"/>
      <c r="X5" s="2"/>
      <c r="Y5" s="2"/>
      <c r="Z5" s="2"/>
    </row>
    <row r="6" ht="45.75" customHeight="1">
      <c r="A6" s="11" t="s">
        <v>28</v>
      </c>
      <c r="B6" s="12"/>
      <c r="C6" s="12"/>
      <c r="D6" s="12" t="s">
        <v>69</v>
      </c>
      <c r="E6" s="12"/>
      <c r="F6" s="12"/>
      <c r="G6" s="12"/>
      <c r="H6" s="12"/>
      <c r="I6" s="12"/>
      <c r="J6" s="12"/>
      <c r="K6" s="12" t="s">
        <v>70</v>
      </c>
      <c r="L6" s="7"/>
      <c r="M6" s="7"/>
      <c r="N6" s="7"/>
      <c r="O6" s="7"/>
      <c r="P6" s="15"/>
      <c r="Q6" s="16" t="s">
        <v>71</v>
      </c>
      <c r="R6" s="15"/>
      <c r="S6" s="2"/>
      <c r="T6" s="2"/>
      <c r="U6" s="2"/>
      <c r="V6" s="2"/>
      <c r="W6" s="2"/>
      <c r="X6" s="2"/>
      <c r="Y6" s="2"/>
      <c r="Z6" s="2"/>
    </row>
    <row r="7" ht="45.75" customHeight="1">
      <c r="A7" s="11" t="s">
        <v>33</v>
      </c>
      <c r="B7" s="12"/>
      <c r="C7" s="12"/>
      <c r="D7" s="12"/>
      <c r="E7" s="12" t="s">
        <v>72</v>
      </c>
      <c r="F7" s="12"/>
      <c r="G7" s="12"/>
      <c r="H7" s="12"/>
      <c r="I7" s="12"/>
      <c r="J7" s="12"/>
      <c r="K7" s="12"/>
      <c r="L7" s="7"/>
      <c r="M7" s="7"/>
      <c r="N7" s="7"/>
      <c r="O7" s="7"/>
      <c r="P7" s="15"/>
      <c r="Q7" s="15"/>
      <c r="R7" s="15"/>
      <c r="S7" s="2"/>
      <c r="T7" s="2"/>
      <c r="U7" s="2"/>
      <c r="V7" s="2"/>
      <c r="W7" s="2"/>
      <c r="X7" s="2"/>
      <c r="Y7" s="2"/>
      <c r="Z7" s="2"/>
    </row>
    <row r="8" ht="45.75" customHeight="1">
      <c r="A8" s="11" t="s">
        <v>37</v>
      </c>
      <c r="B8" s="12"/>
      <c r="C8" s="12"/>
      <c r="D8" s="12"/>
      <c r="E8" s="12"/>
      <c r="F8" s="12"/>
      <c r="G8" s="12"/>
      <c r="H8" s="12"/>
      <c r="I8" s="12"/>
      <c r="J8" s="12"/>
      <c r="K8" s="12" t="s">
        <v>73</v>
      </c>
      <c r="L8" s="11" t="s">
        <v>74</v>
      </c>
      <c r="M8" s="7"/>
      <c r="N8" s="7"/>
      <c r="O8" s="7"/>
      <c r="P8" s="15"/>
      <c r="Q8" s="16" t="s">
        <v>75</v>
      </c>
      <c r="R8" s="15"/>
      <c r="S8" s="2"/>
      <c r="T8" s="2"/>
      <c r="U8" s="2"/>
      <c r="V8" s="2"/>
      <c r="W8" s="2"/>
      <c r="X8" s="2"/>
      <c r="Y8" s="2"/>
      <c r="Z8" s="2"/>
    </row>
    <row r="9" ht="45.75" customHeight="1">
      <c r="A9" s="11" t="s">
        <v>43</v>
      </c>
      <c r="B9" s="12"/>
      <c r="C9" s="12"/>
      <c r="D9" s="12"/>
      <c r="E9" s="12"/>
      <c r="F9" s="12"/>
      <c r="G9" s="12"/>
      <c r="H9" s="12"/>
      <c r="I9" s="12" t="s">
        <v>76</v>
      </c>
      <c r="J9" s="12"/>
      <c r="K9" s="12" t="s">
        <v>77</v>
      </c>
      <c r="L9" s="7"/>
      <c r="M9" s="7"/>
      <c r="N9" s="7"/>
      <c r="O9" s="7"/>
      <c r="P9" s="15"/>
      <c r="Q9" s="15"/>
      <c r="R9" s="15"/>
      <c r="S9" s="2"/>
      <c r="T9" s="2"/>
      <c r="U9" s="2"/>
      <c r="V9" s="2"/>
      <c r="W9" s="2"/>
      <c r="X9" s="2"/>
      <c r="Y9" s="2"/>
      <c r="Z9" s="2"/>
    </row>
    <row r="10" ht="45.75" customHeight="1">
      <c r="A10" s="11" t="s">
        <v>44</v>
      </c>
      <c r="B10" s="12"/>
      <c r="C10" s="17"/>
      <c r="D10" s="17"/>
      <c r="E10" s="17" t="s">
        <v>78</v>
      </c>
      <c r="F10" s="17"/>
      <c r="G10" s="12"/>
      <c r="H10" s="12"/>
      <c r="I10" s="12"/>
      <c r="J10" s="12"/>
      <c r="K10" s="12"/>
      <c r="L10" s="7"/>
      <c r="M10" s="7"/>
      <c r="N10" s="7"/>
      <c r="O10" s="7"/>
      <c r="P10" s="15"/>
      <c r="Q10" s="15"/>
      <c r="R10" s="18" t="s">
        <v>79</v>
      </c>
      <c r="S10" s="14"/>
      <c r="T10" s="2"/>
      <c r="U10" s="2"/>
      <c r="V10" s="2"/>
      <c r="W10" s="2"/>
      <c r="X10" s="2"/>
      <c r="Y10" s="2"/>
      <c r="Z10" s="2"/>
    </row>
    <row r="11" ht="45.75" customHeight="1">
      <c r="A11" s="11" t="s">
        <v>49</v>
      </c>
      <c r="B11" s="12"/>
      <c r="C11" s="17"/>
      <c r="D11" s="17" t="s">
        <v>80</v>
      </c>
      <c r="E11" s="17"/>
      <c r="F11" s="17"/>
      <c r="G11" s="12"/>
      <c r="H11" s="12"/>
      <c r="I11" s="12"/>
      <c r="J11" s="12"/>
      <c r="K11" s="12" t="s">
        <v>81</v>
      </c>
      <c r="L11" s="7"/>
      <c r="M11" s="7"/>
      <c r="N11" s="7"/>
      <c r="O11" s="7"/>
      <c r="P11" s="15"/>
      <c r="Q11" s="15"/>
      <c r="R11" s="18" t="s">
        <v>82</v>
      </c>
      <c r="S11" s="14"/>
      <c r="T11" s="2"/>
      <c r="U11" s="2"/>
      <c r="V11" s="2"/>
      <c r="W11" s="2"/>
      <c r="X11" s="2"/>
      <c r="Y11" s="2"/>
      <c r="Z11" s="2"/>
    </row>
    <row r="12" ht="45.75" customHeight="1">
      <c r="A12" s="11" t="s">
        <v>83</v>
      </c>
      <c r="B12" s="12"/>
      <c r="C12" s="17"/>
      <c r="D12" s="17" t="s">
        <v>84</v>
      </c>
      <c r="E12" s="17" t="s">
        <v>85</v>
      </c>
      <c r="F12" s="17"/>
      <c r="G12" s="12"/>
      <c r="H12" s="12"/>
      <c r="I12" s="12"/>
      <c r="J12" s="12"/>
      <c r="K12" s="12"/>
      <c r="L12" s="7" t="s">
        <v>86</v>
      </c>
      <c r="M12" s="7"/>
      <c r="N12" s="7"/>
      <c r="O12" s="7"/>
      <c r="P12" s="15"/>
      <c r="Q12" s="15"/>
      <c r="R12" s="18" t="s">
        <v>87</v>
      </c>
      <c r="S12" s="14"/>
      <c r="T12" s="2"/>
      <c r="U12" s="2"/>
      <c r="V12" s="2"/>
      <c r="W12" s="2"/>
      <c r="X12" s="2"/>
      <c r="Y12" s="2"/>
      <c r="Z12" s="2"/>
    </row>
    <row r="13" ht="45.75" customHeight="1">
      <c r="A13" s="11" t="s">
        <v>61</v>
      </c>
      <c r="B13" s="12"/>
      <c r="C13" s="17"/>
      <c r="D13" s="17" t="s">
        <v>88</v>
      </c>
      <c r="E13" s="17" t="s">
        <v>89</v>
      </c>
      <c r="F13" s="17"/>
      <c r="G13" s="12"/>
      <c r="H13" s="12"/>
      <c r="I13" s="12" t="s">
        <v>90</v>
      </c>
      <c r="J13" s="12"/>
      <c r="K13" s="12" t="s">
        <v>91</v>
      </c>
      <c r="L13" s="7"/>
      <c r="M13" s="7"/>
      <c r="N13" s="7"/>
      <c r="O13" s="7"/>
      <c r="P13" s="15"/>
      <c r="Q13" s="15"/>
      <c r="R13" s="18" t="s">
        <v>92</v>
      </c>
      <c r="S13" s="14"/>
      <c r="T13" s="2"/>
      <c r="U13" s="2"/>
      <c r="V13" s="2"/>
      <c r="W13" s="2"/>
      <c r="X13" s="2"/>
      <c r="Y13" s="2"/>
      <c r="Z13" s="2"/>
    </row>
    <row r="14">
      <c r="A14" s="22"/>
      <c r="B14" s="22"/>
      <c r="C14" s="23"/>
      <c r="D14" s="23"/>
      <c r="E14" s="23"/>
      <c r="F14" s="23"/>
      <c r="G14" s="22"/>
      <c r="H14" s="22"/>
      <c r="I14" s="22"/>
      <c r="J14" s="22"/>
      <c r="K14" s="22"/>
      <c r="L14" s="25"/>
      <c r="M14" s="25"/>
      <c r="N14" s="25"/>
      <c r="O14" s="25"/>
      <c r="P14" s="26"/>
      <c r="Q14" s="14"/>
      <c r="R14" s="14"/>
      <c r="S14" s="14"/>
      <c r="T14" s="2"/>
      <c r="U14" s="2"/>
      <c r="V14" s="2"/>
      <c r="W14" s="2"/>
      <c r="X14" s="2"/>
      <c r="Y14" s="2"/>
      <c r="Z14" s="2"/>
    </row>
    <row r="15">
      <c r="A15" s="22"/>
      <c r="B15" s="22"/>
      <c r="C15" s="23"/>
      <c r="D15" s="23"/>
      <c r="E15" s="23"/>
      <c r="F15" s="23"/>
      <c r="G15" s="22"/>
      <c r="H15" s="22"/>
      <c r="I15" s="22"/>
      <c r="J15" s="22"/>
      <c r="K15" s="22"/>
      <c r="L15" s="25"/>
      <c r="M15" s="25"/>
      <c r="N15" s="25"/>
      <c r="O15" s="25"/>
      <c r="P15" s="14"/>
      <c r="Q15" s="14"/>
      <c r="R15" s="14"/>
      <c r="S15" s="14"/>
      <c r="T15" s="2"/>
      <c r="U15" s="2"/>
      <c r="V15" s="2"/>
      <c r="W15" s="2"/>
      <c r="X15" s="2"/>
      <c r="Y15" s="2"/>
      <c r="Z15" s="2"/>
    </row>
    <row r="16">
      <c r="A16" s="22"/>
      <c r="B16" s="22"/>
      <c r="C16" s="23"/>
      <c r="D16" s="23"/>
      <c r="E16" s="23"/>
      <c r="F16" s="23"/>
      <c r="G16" s="22"/>
      <c r="H16" s="22"/>
      <c r="I16" s="22"/>
      <c r="J16" s="22"/>
      <c r="K16" s="22"/>
      <c r="L16" s="22"/>
      <c r="M16" s="22"/>
      <c r="N16" s="14"/>
      <c r="O16" s="14"/>
      <c r="P16" s="26"/>
      <c r="Q16" s="26"/>
      <c r="R16" s="26"/>
      <c r="S16" s="14"/>
      <c r="T16" s="2"/>
      <c r="U16" s="2"/>
      <c r="V16" s="2"/>
      <c r="W16" s="2"/>
      <c r="X16" s="2"/>
      <c r="Y16" s="2"/>
      <c r="Z16" s="2"/>
    </row>
    <row r="17">
      <c r="A17" s="22"/>
      <c r="B17" s="22"/>
      <c r="C17" s="23"/>
      <c r="D17" s="23"/>
      <c r="E17" s="23"/>
      <c r="F17" s="23"/>
      <c r="G17" s="22"/>
      <c r="H17" s="22"/>
      <c r="I17" s="22"/>
      <c r="J17" s="22"/>
      <c r="K17" s="22"/>
      <c r="L17" s="22"/>
      <c r="M17" s="22"/>
      <c r="N17" s="14"/>
      <c r="O17" s="14"/>
      <c r="P17" s="14"/>
      <c r="Q17" s="26"/>
      <c r="R17" s="26"/>
      <c r="S17" s="14"/>
      <c r="T17" s="2"/>
      <c r="U17" s="2"/>
      <c r="V17" s="2"/>
      <c r="W17" s="2"/>
      <c r="X17" s="2"/>
      <c r="Y17" s="2"/>
      <c r="Z17" s="2"/>
    </row>
    <row r="18">
      <c r="A18" s="22"/>
      <c r="B18" s="22"/>
      <c r="C18" s="23"/>
      <c r="D18" s="23"/>
      <c r="E18" s="23"/>
      <c r="F18" s="23"/>
      <c r="G18" s="22"/>
      <c r="H18" s="22"/>
      <c r="I18" s="22"/>
      <c r="J18" s="22"/>
      <c r="K18" s="22"/>
      <c r="L18" s="22"/>
      <c r="M18" s="22"/>
      <c r="N18" s="14"/>
      <c r="O18" s="14"/>
      <c r="P18" s="14"/>
      <c r="Q18" s="14"/>
      <c r="R18" s="26"/>
      <c r="S18" s="14"/>
      <c r="T18" s="2"/>
      <c r="U18" s="2"/>
      <c r="V18" s="2"/>
      <c r="W18" s="2"/>
      <c r="X18" s="2"/>
      <c r="Y18" s="2"/>
      <c r="Z18" s="2"/>
    </row>
    <row r="19">
      <c r="A19" s="22"/>
      <c r="B19" s="22"/>
      <c r="C19" s="23"/>
      <c r="D19" s="23"/>
      <c r="E19" s="23"/>
      <c r="F19" s="23"/>
      <c r="G19" s="22"/>
      <c r="H19" s="22"/>
      <c r="I19" s="22"/>
      <c r="J19" s="22"/>
      <c r="K19" s="22"/>
      <c r="L19" s="22"/>
      <c r="M19" s="22"/>
      <c r="N19" s="14"/>
      <c r="O19" s="14"/>
      <c r="P19" s="14"/>
      <c r="Q19" s="14"/>
      <c r="R19" s="14"/>
      <c r="S19" s="14"/>
      <c r="T19" s="2"/>
      <c r="U19" s="2"/>
      <c r="V19" s="2"/>
      <c r="W19" s="2"/>
      <c r="X19" s="2"/>
      <c r="Y19" s="2"/>
      <c r="Z19" s="2"/>
    </row>
    <row r="20" ht="63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14"/>
      <c r="O20" s="14"/>
      <c r="P20" s="14"/>
      <c r="Q20" s="14"/>
      <c r="R20" s="14"/>
      <c r="S20" s="14"/>
      <c r="T20" s="2"/>
      <c r="U20" s="2"/>
      <c r="V20" s="2"/>
      <c r="W20" s="2"/>
      <c r="X20" s="2"/>
      <c r="Y20" s="2"/>
      <c r="Z20" s="2"/>
    </row>
    <row r="21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13.29"/>
    <col customWidth="1" min="3" max="3" width="16.57"/>
    <col customWidth="1" min="4" max="4" width="19.14"/>
    <col customWidth="1" min="5" max="6" width="16.57"/>
    <col customWidth="1" min="7" max="7" width="14.86"/>
    <col customWidth="1" min="8" max="8" width="11.29"/>
    <col customWidth="1" min="9" max="9" width="22.14"/>
    <col customWidth="1" min="10" max="10" width="12.43"/>
    <col customWidth="1" min="11" max="11" width="13.0"/>
    <col customWidth="1" min="12" max="12" width="16.29"/>
    <col customWidth="1" min="13" max="13" width="12.0"/>
    <col customWidth="1" min="14" max="14" width="14.71"/>
    <col customWidth="1" min="15" max="15" width="8.71"/>
    <col customWidth="1" min="16" max="16" width="18.43"/>
    <col customWidth="1" min="17" max="17" width="9.14"/>
    <col customWidth="1" min="18" max="26" width="8.71"/>
  </cols>
  <sheetData>
    <row r="1">
      <c r="Q1" s="2"/>
    </row>
    <row r="2">
      <c r="A2" s="7" t="s">
        <v>5</v>
      </c>
      <c r="B2" s="7" t="s">
        <v>6</v>
      </c>
      <c r="C2" s="7" t="s">
        <v>7</v>
      </c>
      <c r="D2" s="7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16</v>
      </c>
      <c r="M2" s="7" t="s">
        <v>17</v>
      </c>
      <c r="N2" s="7" t="s">
        <v>18</v>
      </c>
      <c r="O2" s="7" t="s">
        <v>19</v>
      </c>
      <c r="P2" s="7" t="s">
        <v>20</v>
      </c>
      <c r="Q2" s="7" t="s">
        <v>21</v>
      </c>
    </row>
    <row r="3">
      <c r="A3" s="8" t="s">
        <v>22</v>
      </c>
      <c r="B3" s="7">
        <v>68.0</v>
      </c>
      <c r="C3" s="7">
        <f>3*34</f>
        <v>102</v>
      </c>
      <c r="D3" s="7">
        <v>102.0</v>
      </c>
      <c r="E3" s="7">
        <v>68.0</v>
      </c>
      <c r="F3" s="7">
        <v>34.0</v>
      </c>
      <c r="G3" s="7">
        <v>34.0</v>
      </c>
      <c r="H3" s="7">
        <v>68.0</v>
      </c>
      <c r="I3" s="7">
        <v>68.0</v>
      </c>
      <c r="J3" s="7">
        <v>34.0</v>
      </c>
      <c r="K3" s="7">
        <v>68.0</v>
      </c>
      <c r="L3" s="7">
        <f t="shared" ref="L3:M3" si="1">4*34</f>
        <v>136</v>
      </c>
      <c r="M3" s="7">
        <f t="shared" si="1"/>
        <v>136</v>
      </c>
      <c r="N3" s="7">
        <v>68.0</v>
      </c>
      <c r="O3" s="7">
        <v>34.0</v>
      </c>
      <c r="P3" s="9">
        <v>34.0</v>
      </c>
      <c r="Q3" s="9">
        <f>3*34</f>
        <v>102</v>
      </c>
    </row>
    <row r="4">
      <c r="A4" s="8" t="s">
        <v>23</v>
      </c>
      <c r="B4" s="7"/>
      <c r="C4" s="7"/>
      <c r="D4" s="7">
        <v>4.0</v>
      </c>
      <c r="E4" s="7">
        <v>4.0</v>
      </c>
      <c r="F4" s="7"/>
      <c r="G4" s="7"/>
      <c r="H4" s="7"/>
      <c r="I4" s="7"/>
      <c r="J4" s="7"/>
      <c r="K4" s="7"/>
      <c r="L4" s="7"/>
      <c r="M4" s="7"/>
      <c r="N4" s="7"/>
      <c r="O4" s="7"/>
      <c r="P4" s="10"/>
      <c r="Q4" s="10"/>
      <c r="R4" s="2"/>
      <c r="S4" s="2"/>
      <c r="T4" s="2"/>
    </row>
    <row r="5" ht="45.75" customHeight="1">
      <c r="A5" s="11" t="s">
        <v>24</v>
      </c>
      <c r="B5" s="12" t="s">
        <v>25</v>
      </c>
      <c r="C5" s="12"/>
      <c r="D5" s="12"/>
      <c r="E5" s="12"/>
      <c r="F5" s="12"/>
      <c r="G5" s="12"/>
      <c r="H5" s="12"/>
      <c r="I5" s="12"/>
      <c r="J5" s="12"/>
      <c r="K5" s="12"/>
      <c r="L5" s="7"/>
      <c r="M5" s="7"/>
      <c r="N5" s="7"/>
      <c r="O5" s="7"/>
      <c r="P5" s="13"/>
      <c r="Q5" s="13"/>
      <c r="R5" s="14"/>
      <c r="S5" s="2"/>
      <c r="T5" s="2"/>
    </row>
    <row r="6" ht="45.75" customHeight="1">
      <c r="A6" s="11" t="s">
        <v>28</v>
      </c>
      <c r="B6" s="12"/>
      <c r="C6" s="12"/>
      <c r="D6" s="27" t="s">
        <v>93</v>
      </c>
      <c r="E6" s="12"/>
      <c r="F6" s="12"/>
      <c r="G6" s="12"/>
      <c r="H6" s="12"/>
      <c r="I6" s="12"/>
      <c r="J6" s="12"/>
      <c r="K6" s="12" t="s">
        <v>70</v>
      </c>
      <c r="L6" s="7"/>
      <c r="M6" s="7"/>
      <c r="N6" s="7"/>
      <c r="O6" s="7"/>
      <c r="P6" s="15"/>
      <c r="Q6" s="15" t="s">
        <v>71</v>
      </c>
      <c r="R6" s="14"/>
      <c r="S6" s="2"/>
      <c r="T6" s="2"/>
    </row>
    <row r="7" ht="45.75" customHeight="1">
      <c r="A7" s="11" t="s">
        <v>33</v>
      </c>
      <c r="B7" s="12"/>
      <c r="C7" s="12"/>
      <c r="D7" s="12"/>
      <c r="E7" s="27" t="s">
        <v>94</v>
      </c>
      <c r="F7" s="12"/>
      <c r="G7" s="12"/>
      <c r="H7" s="12"/>
      <c r="I7" s="12"/>
      <c r="J7" s="12"/>
      <c r="K7" s="12"/>
      <c r="L7" s="7"/>
      <c r="M7" s="7"/>
      <c r="N7" s="7"/>
      <c r="O7" s="7"/>
      <c r="P7" s="15"/>
      <c r="Q7" s="15"/>
      <c r="R7" s="14"/>
      <c r="S7" s="2"/>
      <c r="T7" s="2"/>
    </row>
    <row r="8" ht="45.75" customHeight="1">
      <c r="A8" s="11" t="s">
        <v>37</v>
      </c>
      <c r="B8" s="12"/>
      <c r="C8" s="12" t="s">
        <v>38</v>
      </c>
      <c r="D8" s="27" t="s">
        <v>95</v>
      </c>
      <c r="E8" s="12"/>
      <c r="F8" s="12"/>
      <c r="G8" s="12"/>
      <c r="H8" s="12"/>
      <c r="I8" s="12"/>
      <c r="J8" s="12"/>
      <c r="K8" s="12" t="s">
        <v>73</v>
      </c>
      <c r="L8" s="7"/>
      <c r="M8" s="7"/>
      <c r="N8" s="7"/>
      <c r="O8" s="7"/>
      <c r="P8" s="15"/>
      <c r="Q8" s="16" t="s">
        <v>96</v>
      </c>
      <c r="R8" s="14"/>
      <c r="S8" s="2"/>
      <c r="T8" s="2"/>
    </row>
    <row r="9" ht="45.75" customHeight="1">
      <c r="A9" s="11" t="s">
        <v>43</v>
      </c>
      <c r="B9" s="12"/>
      <c r="C9" s="12"/>
      <c r="D9" s="12" t="s">
        <v>97</v>
      </c>
      <c r="E9" s="12"/>
      <c r="F9" s="12"/>
      <c r="G9" s="12"/>
      <c r="H9" s="12"/>
      <c r="I9" s="12"/>
      <c r="J9" s="12"/>
      <c r="K9" s="12" t="s">
        <v>98</v>
      </c>
      <c r="L9" s="7"/>
      <c r="M9" s="7"/>
      <c r="N9" s="7"/>
      <c r="O9" s="7"/>
      <c r="P9" s="15"/>
      <c r="Q9" s="15"/>
      <c r="R9" s="14"/>
      <c r="S9" s="2"/>
      <c r="T9" s="2"/>
    </row>
    <row r="10" ht="45.75" customHeight="1">
      <c r="A10" s="11" t="s">
        <v>44</v>
      </c>
      <c r="B10" s="12"/>
      <c r="C10" s="17"/>
      <c r="D10" s="17"/>
      <c r="E10" s="17"/>
      <c r="F10" s="17"/>
      <c r="G10" s="12"/>
      <c r="H10" s="12"/>
      <c r="I10" s="12"/>
      <c r="J10" s="12"/>
      <c r="K10" s="12"/>
      <c r="L10" s="7"/>
      <c r="M10" s="7"/>
      <c r="N10" s="7"/>
      <c r="O10" s="7"/>
      <c r="P10" s="15"/>
      <c r="Q10" s="18" t="s">
        <v>48</v>
      </c>
      <c r="R10" s="14"/>
      <c r="S10" s="14"/>
      <c r="T10" s="2"/>
    </row>
    <row r="11" ht="45.75" customHeight="1">
      <c r="A11" s="11"/>
      <c r="B11" s="12" t="s">
        <v>99</v>
      </c>
      <c r="C11" s="17"/>
      <c r="D11" s="17" t="s">
        <v>100</v>
      </c>
      <c r="E11" s="17" t="s">
        <v>101</v>
      </c>
      <c r="F11" s="17"/>
      <c r="G11" s="12"/>
      <c r="H11" s="12"/>
      <c r="I11" s="12"/>
      <c r="J11" s="12"/>
      <c r="K11" s="12" t="s">
        <v>81</v>
      </c>
      <c r="L11" s="7"/>
      <c r="M11" s="7"/>
      <c r="N11" s="7"/>
      <c r="O11" s="7"/>
      <c r="P11" s="15"/>
      <c r="Q11" s="18" t="s">
        <v>102</v>
      </c>
      <c r="R11" s="14"/>
      <c r="S11" s="14"/>
      <c r="T11" s="2"/>
    </row>
    <row r="12" ht="45.75" customHeight="1">
      <c r="A12" s="11" t="s">
        <v>83</v>
      </c>
      <c r="B12" s="12" t="s">
        <v>103</v>
      </c>
      <c r="C12" s="17" t="s">
        <v>104</v>
      </c>
      <c r="D12" s="17" t="s">
        <v>105</v>
      </c>
      <c r="E12" s="17" t="s">
        <v>106</v>
      </c>
      <c r="F12" s="17"/>
      <c r="G12" s="12"/>
      <c r="H12" s="12"/>
      <c r="I12" s="12"/>
      <c r="J12" s="12"/>
      <c r="K12" s="12"/>
      <c r="L12" s="7" t="s">
        <v>107</v>
      </c>
      <c r="M12" s="7"/>
      <c r="N12" s="7"/>
      <c r="O12" s="7"/>
      <c r="P12" s="15"/>
      <c r="Q12" s="18" t="s">
        <v>60</v>
      </c>
      <c r="R12" s="14"/>
      <c r="S12" s="14"/>
      <c r="T12" s="2"/>
    </row>
    <row r="13" ht="45.75" customHeight="1">
      <c r="A13" s="11"/>
      <c r="B13" s="12" t="s">
        <v>108</v>
      </c>
      <c r="C13" s="17"/>
      <c r="D13" s="17" t="s">
        <v>109</v>
      </c>
      <c r="E13" s="17" t="s">
        <v>110</v>
      </c>
      <c r="F13" s="17"/>
      <c r="G13" s="12"/>
      <c r="H13" s="12"/>
      <c r="I13" s="12"/>
      <c r="J13" s="12"/>
      <c r="K13" s="12" t="s">
        <v>111</v>
      </c>
      <c r="L13" s="7"/>
      <c r="M13" s="7"/>
      <c r="N13" s="7"/>
      <c r="O13" s="7"/>
      <c r="P13" s="15"/>
      <c r="Q13" s="18" t="s">
        <v>112</v>
      </c>
      <c r="R13" s="14"/>
      <c r="S13" s="14"/>
      <c r="T13" s="2"/>
    </row>
    <row r="14">
      <c r="A14" s="22"/>
      <c r="B14" s="22"/>
      <c r="C14" s="23"/>
      <c r="D14" s="23"/>
      <c r="E14" s="23"/>
      <c r="F14" s="23"/>
      <c r="G14" s="22"/>
      <c r="H14" s="22"/>
      <c r="I14" s="22"/>
      <c r="J14" s="22"/>
      <c r="K14" s="22"/>
      <c r="L14" s="25"/>
      <c r="M14" s="25"/>
      <c r="N14" s="25"/>
      <c r="O14" s="25"/>
      <c r="P14" s="26"/>
      <c r="Q14" s="14"/>
      <c r="R14" s="14"/>
      <c r="S14" s="14"/>
      <c r="T14" s="2"/>
    </row>
    <row r="15">
      <c r="A15" s="22"/>
      <c r="B15" s="22"/>
      <c r="C15" s="23"/>
      <c r="D15" s="23"/>
      <c r="E15" s="23"/>
      <c r="F15" s="23"/>
      <c r="G15" s="22"/>
      <c r="H15" s="22"/>
      <c r="I15" s="22"/>
      <c r="J15" s="22"/>
      <c r="K15" s="22"/>
      <c r="L15" s="25"/>
      <c r="M15" s="25"/>
      <c r="N15" s="25"/>
      <c r="O15" s="25"/>
      <c r="P15" s="14"/>
      <c r="Q15" s="14"/>
      <c r="R15" s="14"/>
      <c r="S15" s="14"/>
      <c r="T15" s="2"/>
    </row>
    <row r="16">
      <c r="A16" s="22"/>
      <c r="B16" s="22"/>
      <c r="C16" s="23"/>
      <c r="D16" s="23"/>
      <c r="E16" s="23"/>
      <c r="F16" s="23"/>
      <c r="G16" s="22"/>
      <c r="H16" s="22"/>
      <c r="I16" s="22"/>
      <c r="J16" s="22"/>
      <c r="K16" s="22"/>
      <c r="L16" s="22"/>
      <c r="M16" s="22"/>
      <c r="N16" s="14"/>
      <c r="O16" s="14"/>
      <c r="P16" s="26"/>
      <c r="Q16" s="26"/>
      <c r="R16" s="26"/>
      <c r="S16" s="14"/>
      <c r="T16" s="2"/>
    </row>
    <row r="17">
      <c r="A17" s="22"/>
      <c r="B17" s="22"/>
      <c r="C17" s="23"/>
      <c r="D17" s="23"/>
      <c r="E17" s="23"/>
      <c r="F17" s="23"/>
      <c r="G17" s="22"/>
      <c r="H17" s="22"/>
      <c r="I17" s="22"/>
      <c r="J17" s="22"/>
      <c r="K17" s="22"/>
      <c r="L17" s="22"/>
      <c r="M17" s="22"/>
      <c r="N17" s="14"/>
      <c r="O17" s="14"/>
      <c r="P17" s="14"/>
      <c r="Q17" s="26"/>
      <c r="R17" s="26"/>
      <c r="S17" s="14"/>
      <c r="T17" s="2"/>
    </row>
    <row r="18">
      <c r="A18" s="22"/>
      <c r="B18" s="22"/>
      <c r="C18" s="23"/>
      <c r="D18" s="23"/>
      <c r="E18" s="23"/>
      <c r="F18" s="23"/>
      <c r="G18" s="22"/>
      <c r="H18" s="22"/>
      <c r="I18" s="22"/>
      <c r="J18" s="22"/>
      <c r="K18" s="22"/>
      <c r="L18" s="22"/>
      <c r="M18" s="22"/>
      <c r="N18" s="14"/>
      <c r="O18" s="14"/>
      <c r="P18" s="14"/>
      <c r="Q18" s="14"/>
      <c r="R18" s="26"/>
      <c r="S18" s="14"/>
      <c r="T18" s="2"/>
    </row>
    <row r="19">
      <c r="A19" s="22"/>
      <c r="B19" s="22"/>
      <c r="C19" s="23"/>
      <c r="D19" s="23"/>
      <c r="E19" s="23"/>
      <c r="F19" s="23"/>
      <c r="G19" s="22"/>
      <c r="H19" s="22"/>
      <c r="I19" s="22"/>
      <c r="J19" s="22"/>
      <c r="K19" s="22"/>
      <c r="L19" s="22"/>
      <c r="M19" s="22"/>
      <c r="N19" s="14"/>
      <c r="O19" s="14"/>
      <c r="P19" s="14"/>
      <c r="Q19" s="14"/>
      <c r="R19" s="14"/>
      <c r="S19" s="14"/>
      <c r="T19" s="2"/>
    </row>
    <row r="20" ht="63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14"/>
      <c r="O20" s="14"/>
      <c r="P20" s="14"/>
      <c r="Q20" s="14"/>
      <c r="R20" s="14"/>
      <c r="S20" s="14"/>
      <c r="T20" s="2"/>
    </row>
    <row r="21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"/>
      <c r="O21" s="2"/>
      <c r="P21" s="2"/>
      <c r="Q21" s="2"/>
      <c r="R21" s="2"/>
      <c r="S21" s="2"/>
      <c r="T21" s="2"/>
    </row>
    <row r="22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Q22" s="2"/>
    </row>
    <row r="23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Q23" s="2"/>
    </row>
    <row r="24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Q24" s="2"/>
    </row>
    <row r="25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Q25" s="2"/>
    </row>
    <row r="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Q26" s="2"/>
    </row>
    <row r="27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Q27" s="2"/>
    </row>
    <row r="28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Q28" s="2"/>
    </row>
    <row r="29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Q29" s="2"/>
    </row>
    <row r="30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Q30" s="2"/>
    </row>
    <row r="31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Q31" s="2"/>
    </row>
    <row r="32" ht="15.75" customHeight="1">
      <c r="Q32" s="2"/>
    </row>
    <row r="33" ht="15.75" customHeight="1">
      <c r="Q33" s="2"/>
    </row>
    <row r="34" ht="15.75" customHeight="1">
      <c r="Q34" s="2"/>
    </row>
    <row r="35" ht="15.75" customHeight="1">
      <c r="Q35" s="2"/>
    </row>
    <row r="36" ht="15.75" customHeight="1">
      <c r="Q36" s="2"/>
    </row>
    <row r="37" ht="15.75" customHeight="1">
      <c r="Q37" s="2"/>
    </row>
    <row r="38" ht="15.75" customHeight="1">
      <c r="Q38" s="2"/>
    </row>
    <row r="39" ht="15.75" customHeight="1">
      <c r="Q39" s="2"/>
    </row>
    <row r="40" ht="15.75" customHeight="1">
      <c r="Q40" s="2"/>
    </row>
    <row r="41" ht="15.75" customHeight="1">
      <c r="Q41" s="2"/>
    </row>
    <row r="42" ht="15.75" customHeight="1">
      <c r="Q42" s="2"/>
    </row>
    <row r="43" ht="15.75" customHeight="1">
      <c r="Q43" s="2"/>
    </row>
    <row r="44" ht="15.75" customHeight="1">
      <c r="Q44" s="2"/>
    </row>
    <row r="45" ht="15.75" customHeight="1">
      <c r="Q45" s="2"/>
    </row>
    <row r="46" ht="15.75" customHeight="1">
      <c r="Q46" s="2"/>
    </row>
    <row r="47" ht="15.75" customHeight="1">
      <c r="Q47" s="2"/>
    </row>
    <row r="48" ht="15.75" customHeight="1">
      <c r="Q48" s="2"/>
    </row>
    <row r="49" ht="15.75" customHeight="1">
      <c r="Q49" s="2"/>
    </row>
    <row r="50" ht="15.75" customHeight="1">
      <c r="Q50" s="2"/>
    </row>
    <row r="51" ht="15.75" customHeight="1">
      <c r="Q51" s="2"/>
    </row>
    <row r="52" ht="15.75" customHeight="1">
      <c r="Q52" s="2"/>
    </row>
    <row r="53" ht="15.75" customHeight="1">
      <c r="Q53" s="2"/>
    </row>
    <row r="54" ht="15.75" customHeight="1">
      <c r="Q54" s="2"/>
    </row>
    <row r="55" ht="15.75" customHeight="1">
      <c r="Q55" s="2"/>
    </row>
    <row r="56" ht="15.75" customHeight="1">
      <c r="Q56" s="2"/>
    </row>
    <row r="57" ht="15.75" customHeight="1">
      <c r="Q57" s="2"/>
    </row>
    <row r="58" ht="15.75" customHeight="1">
      <c r="Q58" s="2"/>
    </row>
    <row r="59" ht="15.75" customHeight="1">
      <c r="Q59" s="2"/>
    </row>
    <row r="60" ht="15.75" customHeight="1">
      <c r="Q60" s="2"/>
    </row>
    <row r="61" ht="15.75" customHeight="1">
      <c r="Q61" s="2"/>
    </row>
    <row r="62" ht="15.75" customHeight="1">
      <c r="Q62" s="2"/>
    </row>
    <row r="63" ht="15.75" customHeight="1">
      <c r="Q63" s="2"/>
    </row>
    <row r="64" ht="15.75" customHeight="1">
      <c r="Q64" s="2"/>
    </row>
    <row r="65" ht="15.75" customHeight="1">
      <c r="Q65" s="2"/>
    </row>
    <row r="66" ht="15.75" customHeight="1">
      <c r="Q66" s="2"/>
    </row>
    <row r="67" ht="15.75" customHeight="1">
      <c r="Q67" s="2"/>
    </row>
    <row r="68" ht="15.75" customHeight="1">
      <c r="Q68" s="2"/>
    </row>
    <row r="69" ht="15.75" customHeight="1">
      <c r="Q69" s="2"/>
    </row>
    <row r="70" ht="15.75" customHeight="1">
      <c r="Q70" s="2"/>
    </row>
    <row r="71" ht="15.75" customHeight="1">
      <c r="Q71" s="2"/>
    </row>
    <row r="72" ht="15.75" customHeight="1">
      <c r="Q72" s="2"/>
    </row>
    <row r="73" ht="15.75" customHeight="1">
      <c r="Q73" s="2"/>
    </row>
    <row r="74" ht="15.75" customHeight="1">
      <c r="Q74" s="2"/>
    </row>
    <row r="75" ht="15.75" customHeight="1">
      <c r="Q75" s="2"/>
    </row>
    <row r="76" ht="15.75" customHeight="1">
      <c r="Q76" s="2"/>
    </row>
    <row r="77" ht="15.75" customHeight="1">
      <c r="Q77" s="2"/>
    </row>
    <row r="78" ht="15.75" customHeight="1">
      <c r="Q78" s="2"/>
    </row>
    <row r="79" ht="15.75" customHeight="1">
      <c r="Q79" s="2"/>
    </row>
    <row r="80" ht="15.75" customHeight="1">
      <c r="Q80" s="2"/>
    </row>
    <row r="81" ht="15.75" customHeight="1">
      <c r="Q81" s="2"/>
    </row>
    <row r="82" ht="15.75" customHeight="1">
      <c r="Q82" s="2"/>
    </row>
    <row r="83" ht="15.75" customHeight="1">
      <c r="Q83" s="2"/>
    </row>
    <row r="84" ht="15.75" customHeight="1">
      <c r="Q84" s="2"/>
    </row>
    <row r="85" ht="15.75" customHeight="1">
      <c r="Q85" s="2"/>
    </row>
    <row r="86" ht="15.75" customHeight="1">
      <c r="Q86" s="2"/>
    </row>
    <row r="87" ht="15.75" customHeight="1">
      <c r="Q87" s="2"/>
    </row>
    <row r="88" ht="15.75" customHeight="1">
      <c r="Q88" s="2"/>
    </row>
    <row r="89" ht="15.75" customHeight="1">
      <c r="Q89" s="2"/>
    </row>
    <row r="90" ht="15.75" customHeight="1">
      <c r="Q90" s="2"/>
    </row>
    <row r="91" ht="15.75" customHeight="1">
      <c r="Q91" s="2"/>
    </row>
    <row r="92" ht="15.75" customHeight="1">
      <c r="Q92" s="2"/>
    </row>
    <row r="93" ht="15.75" customHeight="1">
      <c r="Q93" s="2"/>
    </row>
    <row r="94" ht="15.75" customHeight="1">
      <c r="Q94" s="2"/>
    </row>
    <row r="95" ht="15.75" customHeight="1">
      <c r="Q95" s="2"/>
    </row>
    <row r="96" ht="15.75" customHeight="1">
      <c r="Q96" s="2"/>
    </row>
    <row r="97" ht="15.75" customHeight="1">
      <c r="Q97" s="2"/>
    </row>
    <row r="98" ht="15.75" customHeight="1">
      <c r="Q98" s="2"/>
    </row>
    <row r="99" ht="15.75" customHeight="1">
      <c r="Q99" s="2"/>
    </row>
    <row r="100" ht="15.75" customHeight="1">
      <c r="Q100" s="2"/>
    </row>
    <row r="101" ht="15.75" customHeight="1">
      <c r="Q101" s="2"/>
    </row>
    <row r="102" ht="15.75" customHeight="1">
      <c r="Q102" s="2"/>
    </row>
    <row r="103" ht="15.75" customHeight="1">
      <c r="Q103" s="2"/>
    </row>
    <row r="104" ht="15.75" customHeight="1">
      <c r="Q104" s="2"/>
    </row>
    <row r="105" ht="15.75" customHeight="1">
      <c r="Q105" s="2"/>
    </row>
    <row r="106" ht="15.75" customHeight="1">
      <c r="Q106" s="2"/>
    </row>
    <row r="107" ht="15.75" customHeight="1">
      <c r="Q107" s="2"/>
    </row>
    <row r="108" ht="15.75" customHeight="1">
      <c r="Q108" s="2"/>
    </row>
    <row r="109" ht="15.75" customHeight="1">
      <c r="Q109" s="2"/>
    </row>
    <row r="110" ht="15.75" customHeight="1">
      <c r="Q110" s="2"/>
    </row>
    <row r="111" ht="15.75" customHeight="1">
      <c r="Q111" s="2"/>
    </row>
    <row r="112" ht="15.75" customHeight="1">
      <c r="Q112" s="2"/>
    </row>
    <row r="113" ht="15.75" customHeight="1">
      <c r="Q113" s="2"/>
    </row>
    <row r="114" ht="15.75" customHeight="1">
      <c r="Q114" s="2"/>
    </row>
    <row r="115" ht="15.75" customHeight="1">
      <c r="Q115" s="2"/>
    </row>
    <row r="116" ht="15.75" customHeight="1">
      <c r="Q116" s="2"/>
    </row>
    <row r="117" ht="15.75" customHeight="1">
      <c r="Q117" s="2"/>
    </row>
    <row r="118" ht="15.75" customHeight="1">
      <c r="Q118" s="2"/>
    </row>
    <row r="119" ht="15.75" customHeight="1">
      <c r="Q119" s="2"/>
    </row>
    <row r="120" ht="15.75" customHeight="1">
      <c r="Q120" s="2"/>
    </row>
    <row r="121" ht="15.75" customHeight="1">
      <c r="Q121" s="2"/>
    </row>
    <row r="122" ht="15.75" customHeight="1">
      <c r="Q122" s="2"/>
    </row>
    <row r="123" ht="15.75" customHeight="1">
      <c r="Q123" s="2"/>
    </row>
    <row r="124" ht="15.75" customHeight="1">
      <c r="Q124" s="2"/>
    </row>
    <row r="125" ht="15.75" customHeight="1">
      <c r="Q125" s="2"/>
    </row>
    <row r="126" ht="15.75" customHeight="1">
      <c r="Q126" s="2"/>
    </row>
    <row r="127" ht="15.75" customHeight="1">
      <c r="Q127" s="2"/>
    </row>
    <row r="128" ht="15.75" customHeight="1">
      <c r="Q128" s="2"/>
    </row>
    <row r="129" ht="15.75" customHeight="1">
      <c r="Q129" s="2"/>
    </row>
    <row r="130" ht="15.75" customHeight="1">
      <c r="Q130" s="2"/>
    </row>
    <row r="131" ht="15.75" customHeight="1">
      <c r="Q131" s="2"/>
    </row>
    <row r="132" ht="15.75" customHeight="1">
      <c r="Q132" s="2"/>
    </row>
    <row r="133" ht="15.75" customHeight="1">
      <c r="Q133" s="2"/>
    </row>
    <row r="134" ht="15.75" customHeight="1">
      <c r="Q134" s="2"/>
    </row>
    <row r="135" ht="15.75" customHeight="1">
      <c r="Q135" s="2"/>
    </row>
    <row r="136" ht="15.75" customHeight="1">
      <c r="Q136" s="2"/>
    </row>
    <row r="137" ht="15.75" customHeight="1">
      <c r="Q137" s="2"/>
    </row>
    <row r="138" ht="15.75" customHeight="1">
      <c r="Q138" s="2"/>
    </row>
    <row r="139" ht="15.75" customHeight="1">
      <c r="Q139" s="2"/>
    </row>
    <row r="140" ht="15.75" customHeight="1">
      <c r="Q140" s="2"/>
    </row>
    <row r="141" ht="15.75" customHeight="1">
      <c r="Q141" s="2"/>
    </row>
    <row r="142" ht="15.75" customHeight="1">
      <c r="Q142" s="2"/>
    </row>
    <row r="143" ht="15.75" customHeight="1">
      <c r="Q143" s="2"/>
    </row>
    <row r="144" ht="15.75" customHeight="1">
      <c r="Q144" s="2"/>
    </row>
    <row r="145" ht="15.75" customHeight="1">
      <c r="Q145" s="2"/>
    </row>
    <row r="146" ht="15.75" customHeight="1">
      <c r="Q146" s="2"/>
    </row>
    <row r="147" ht="15.75" customHeight="1">
      <c r="Q147" s="2"/>
    </row>
    <row r="148" ht="15.75" customHeight="1">
      <c r="Q148" s="2"/>
    </row>
    <row r="149" ht="15.75" customHeight="1">
      <c r="Q149" s="2"/>
    </row>
    <row r="150" ht="15.75" customHeight="1">
      <c r="Q150" s="2"/>
    </row>
    <row r="151" ht="15.75" customHeight="1">
      <c r="Q151" s="2"/>
    </row>
    <row r="152" ht="15.75" customHeight="1">
      <c r="Q152" s="2"/>
    </row>
    <row r="153" ht="15.75" customHeight="1">
      <c r="Q153" s="2"/>
    </row>
    <row r="154" ht="15.75" customHeight="1">
      <c r="Q154" s="2"/>
    </row>
    <row r="155" ht="15.75" customHeight="1">
      <c r="Q155" s="2"/>
    </row>
    <row r="156" ht="15.75" customHeight="1">
      <c r="Q156" s="2"/>
    </row>
    <row r="157" ht="15.75" customHeight="1">
      <c r="Q157" s="2"/>
    </row>
    <row r="158" ht="15.75" customHeight="1">
      <c r="Q158" s="2"/>
    </row>
    <row r="159" ht="15.75" customHeight="1">
      <c r="Q159" s="2"/>
    </row>
    <row r="160" ht="15.75" customHeight="1">
      <c r="Q160" s="2"/>
    </row>
    <row r="161" ht="15.75" customHeight="1">
      <c r="Q161" s="2"/>
    </row>
    <row r="162" ht="15.75" customHeight="1">
      <c r="Q162" s="2"/>
    </row>
    <row r="163" ht="15.75" customHeight="1">
      <c r="Q163" s="2"/>
    </row>
    <row r="164" ht="15.75" customHeight="1">
      <c r="Q164" s="2"/>
    </row>
    <row r="165" ht="15.75" customHeight="1">
      <c r="Q165" s="2"/>
    </row>
    <row r="166" ht="15.75" customHeight="1">
      <c r="Q166" s="2"/>
    </row>
    <row r="167" ht="15.75" customHeight="1">
      <c r="Q167" s="2"/>
    </row>
    <row r="168" ht="15.75" customHeight="1">
      <c r="Q168" s="2"/>
    </row>
    <row r="169" ht="15.75" customHeight="1">
      <c r="Q169" s="2"/>
    </row>
    <row r="170" ht="15.75" customHeight="1">
      <c r="Q170" s="2"/>
    </row>
    <row r="171" ht="15.75" customHeight="1">
      <c r="Q171" s="2"/>
    </row>
    <row r="172" ht="15.75" customHeight="1">
      <c r="Q172" s="2"/>
    </row>
    <row r="173" ht="15.75" customHeight="1">
      <c r="Q173" s="2"/>
    </row>
    <row r="174" ht="15.75" customHeight="1">
      <c r="Q174" s="2"/>
    </row>
    <row r="175" ht="15.75" customHeight="1">
      <c r="Q175" s="2"/>
    </row>
    <row r="176" ht="15.75" customHeight="1">
      <c r="Q176" s="2"/>
    </row>
    <row r="177" ht="15.75" customHeight="1">
      <c r="Q177" s="2"/>
    </row>
    <row r="178" ht="15.75" customHeight="1">
      <c r="Q178" s="2"/>
    </row>
    <row r="179" ht="15.75" customHeight="1">
      <c r="Q179" s="2"/>
    </row>
    <row r="180" ht="15.75" customHeight="1">
      <c r="Q180" s="2"/>
    </row>
    <row r="181" ht="15.75" customHeight="1">
      <c r="Q181" s="2"/>
    </row>
    <row r="182" ht="15.75" customHeight="1">
      <c r="Q182" s="2"/>
    </row>
    <row r="183" ht="15.75" customHeight="1">
      <c r="Q183" s="2"/>
    </row>
    <row r="184" ht="15.75" customHeight="1">
      <c r="Q184" s="2"/>
    </row>
    <row r="185" ht="15.75" customHeight="1">
      <c r="Q185" s="2"/>
    </row>
    <row r="186" ht="15.75" customHeight="1">
      <c r="Q186" s="2"/>
    </row>
    <row r="187" ht="15.75" customHeight="1">
      <c r="Q187" s="2"/>
    </row>
    <row r="188" ht="15.75" customHeight="1">
      <c r="Q188" s="2"/>
    </row>
    <row r="189" ht="15.75" customHeight="1">
      <c r="Q189" s="2"/>
    </row>
    <row r="190" ht="15.75" customHeight="1">
      <c r="Q190" s="2"/>
    </row>
    <row r="191" ht="15.75" customHeight="1">
      <c r="Q191" s="2"/>
    </row>
    <row r="192" ht="15.75" customHeight="1">
      <c r="Q192" s="2"/>
    </row>
    <row r="193" ht="15.75" customHeight="1">
      <c r="Q193" s="2"/>
    </row>
    <row r="194" ht="15.75" customHeight="1">
      <c r="Q194" s="2"/>
    </row>
    <row r="195" ht="15.75" customHeight="1">
      <c r="Q195" s="2"/>
    </row>
    <row r="196" ht="15.75" customHeight="1">
      <c r="Q196" s="2"/>
    </row>
    <row r="197" ht="15.75" customHeight="1">
      <c r="Q197" s="2"/>
    </row>
    <row r="198" ht="15.75" customHeight="1">
      <c r="Q198" s="2"/>
    </row>
    <row r="199" ht="15.75" customHeight="1">
      <c r="Q199" s="2"/>
    </row>
    <row r="200" ht="15.75" customHeight="1">
      <c r="Q200" s="2"/>
    </row>
    <row r="201" ht="15.75" customHeight="1">
      <c r="Q201" s="2"/>
    </row>
    <row r="202" ht="15.75" customHeight="1">
      <c r="Q202" s="2"/>
    </row>
    <row r="203" ht="15.75" customHeight="1">
      <c r="Q203" s="2"/>
    </row>
    <row r="204" ht="15.75" customHeight="1">
      <c r="Q204" s="2"/>
    </row>
    <row r="205" ht="15.75" customHeight="1">
      <c r="Q205" s="2"/>
    </row>
    <row r="206" ht="15.75" customHeight="1">
      <c r="Q206" s="2"/>
    </row>
    <row r="207" ht="15.75" customHeight="1">
      <c r="Q207" s="2"/>
    </row>
    <row r="208" ht="15.75" customHeight="1">
      <c r="Q208" s="2"/>
    </row>
    <row r="209" ht="15.75" customHeight="1">
      <c r="Q209" s="2"/>
    </row>
    <row r="210" ht="15.75" customHeight="1">
      <c r="Q210" s="2"/>
    </row>
    <row r="211" ht="15.75" customHeight="1">
      <c r="Q211" s="2"/>
    </row>
    <row r="212" ht="15.75" customHeight="1">
      <c r="Q212" s="2"/>
    </row>
    <row r="213" ht="15.75" customHeight="1">
      <c r="Q213" s="2"/>
    </row>
    <row r="214" ht="15.75" customHeight="1">
      <c r="Q214" s="2"/>
    </row>
    <row r="215" ht="15.75" customHeight="1">
      <c r="Q215" s="2"/>
    </row>
    <row r="216" ht="15.75" customHeight="1">
      <c r="Q216" s="2"/>
    </row>
    <row r="217" ht="15.75" customHeight="1">
      <c r="Q217" s="2"/>
    </row>
    <row r="218" ht="15.75" customHeight="1">
      <c r="Q218" s="2"/>
    </row>
    <row r="219" ht="15.75" customHeight="1">
      <c r="Q219" s="2"/>
    </row>
    <row r="220" ht="15.75" customHeight="1">
      <c r="Q220" s="2"/>
    </row>
    <row r="221" ht="15.75" customHeight="1">
      <c r="Q221" s="2"/>
    </row>
    <row r="222" ht="15.75" customHeight="1">
      <c r="Q222" s="2"/>
    </row>
    <row r="223" ht="15.75" customHeight="1">
      <c r="Q223" s="2"/>
    </row>
    <row r="224" ht="15.75" customHeight="1">
      <c r="Q224" s="2"/>
    </row>
    <row r="225" ht="15.75" customHeight="1">
      <c r="Q225" s="2"/>
    </row>
    <row r="226" ht="15.75" customHeight="1">
      <c r="Q226" s="2"/>
    </row>
    <row r="227" ht="15.75" customHeight="1">
      <c r="Q227" s="2"/>
    </row>
    <row r="228" ht="15.75" customHeight="1">
      <c r="Q228" s="2"/>
    </row>
    <row r="229" ht="15.75" customHeight="1">
      <c r="Q229" s="2"/>
    </row>
    <row r="230" ht="15.75" customHeight="1">
      <c r="Q230" s="2"/>
    </row>
    <row r="231" ht="15.75" customHeight="1">
      <c r="Q231" s="2"/>
    </row>
    <row r="232" ht="15.75" customHeight="1">
      <c r="Q232" s="2"/>
    </row>
    <row r="233" ht="15.75" customHeight="1">
      <c r="Q233" s="2"/>
    </row>
    <row r="234" ht="15.75" customHeight="1">
      <c r="Q234" s="2"/>
    </row>
    <row r="235" ht="15.75" customHeight="1">
      <c r="Q235" s="2"/>
    </row>
    <row r="236" ht="15.75" customHeight="1">
      <c r="Q236" s="2"/>
    </row>
    <row r="237" ht="15.75" customHeight="1">
      <c r="Q237" s="2"/>
    </row>
    <row r="238" ht="15.75" customHeight="1">
      <c r="Q238" s="2"/>
    </row>
    <row r="239" ht="15.75" customHeight="1">
      <c r="Q239" s="2"/>
    </row>
    <row r="240" ht="15.75" customHeight="1">
      <c r="Q240" s="2"/>
    </row>
    <row r="241" ht="15.75" customHeight="1">
      <c r="Q241" s="2"/>
    </row>
    <row r="242" ht="15.75" customHeight="1">
      <c r="Q242" s="2"/>
    </row>
    <row r="243" ht="15.75" customHeight="1">
      <c r="Q243" s="2"/>
    </row>
    <row r="244" ht="15.75" customHeight="1">
      <c r="Q244" s="2"/>
    </row>
    <row r="245" ht="15.75" customHeight="1">
      <c r="Q245" s="2"/>
    </row>
    <row r="246" ht="15.75" customHeight="1">
      <c r="Q246" s="2"/>
    </row>
    <row r="247" ht="15.75" customHeight="1">
      <c r="Q247" s="2"/>
    </row>
    <row r="248" ht="15.75" customHeight="1">
      <c r="Q248" s="2"/>
    </row>
    <row r="249" ht="15.75" customHeight="1">
      <c r="Q249" s="2"/>
    </row>
    <row r="250" ht="15.75" customHeight="1">
      <c r="Q250" s="2"/>
    </row>
    <row r="251" ht="15.75" customHeight="1">
      <c r="Q251" s="2"/>
    </row>
    <row r="252" ht="15.75" customHeight="1">
      <c r="Q252" s="2"/>
    </row>
    <row r="253" ht="15.75" customHeight="1">
      <c r="Q253" s="2"/>
    </row>
    <row r="254" ht="15.75" customHeight="1">
      <c r="Q254" s="2"/>
    </row>
    <row r="255" ht="15.75" customHeight="1">
      <c r="Q255" s="2"/>
    </row>
    <row r="256" ht="15.75" customHeight="1">
      <c r="Q256" s="2"/>
    </row>
    <row r="257" ht="15.75" customHeight="1">
      <c r="Q257" s="2"/>
    </row>
    <row r="258" ht="15.75" customHeight="1">
      <c r="Q258" s="2"/>
    </row>
    <row r="259" ht="15.75" customHeight="1">
      <c r="Q259" s="2"/>
    </row>
    <row r="260" ht="15.75" customHeight="1">
      <c r="Q260" s="2"/>
    </row>
    <row r="261" ht="15.75" customHeight="1">
      <c r="Q261" s="2"/>
    </row>
    <row r="262" ht="15.75" customHeight="1">
      <c r="Q262" s="2"/>
    </row>
    <row r="263" ht="15.75" customHeight="1">
      <c r="Q263" s="2"/>
    </row>
    <row r="264" ht="15.75" customHeight="1">
      <c r="Q264" s="2"/>
    </row>
    <row r="265" ht="15.75" customHeight="1">
      <c r="Q265" s="2"/>
    </row>
    <row r="266" ht="15.75" customHeight="1">
      <c r="Q266" s="2"/>
    </row>
    <row r="267" ht="15.75" customHeight="1">
      <c r="Q267" s="2"/>
    </row>
    <row r="268" ht="15.75" customHeight="1">
      <c r="Q268" s="2"/>
    </row>
    <row r="269" ht="15.75" customHeight="1">
      <c r="Q269" s="2"/>
    </row>
    <row r="270" ht="15.75" customHeight="1">
      <c r="Q270" s="2"/>
    </row>
    <row r="271" ht="15.75" customHeight="1">
      <c r="Q271" s="2"/>
    </row>
    <row r="272" ht="15.75" customHeight="1">
      <c r="Q272" s="2"/>
    </row>
    <row r="273" ht="15.75" customHeight="1">
      <c r="Q273" s="2"/>
    </row>
    <row r="274" ht="15.75" customHeight="1">
      <c r="Q274" s="2"/>
    </row>
    <row r="275" ht="15.75" customHeight="1">
      <c r="Q275" s="2"/>
    </row>
    <row r="276" ht="15.75" customHeight="1">
      <c r="Q276" s="2"/>
    </row>
    <row r="277" ht="15.75" customHeight="1">
      <c r="Q277" s="2"/>
    </row>
    <row r="278" ht="15.75" customHeight="1">
      <c r="Q278" s="2"/>
    </row>
    <row r="279" ht="15.75" customHeight="1">
      <c r="Q279" s="2"/>
    </row>
    <row r="280" ht="15.75" customHeight="1">
      <c r="Q280" s="2"/>
    </row>
    <row r="281" ht="15.75" customHeight="1">
      <c r="Q281" s="2"/>
    </row>
    <row r="282" ht="15.75" customHeight="1">
      <c r="Q282" s="2"/>
    </row>
    <row r="283" ht="15.75" customHeight="1">
      <c r="Q283" s="2"/>
    </row>
    <row r="284" ht="15.75" customHeight="1">
      <c r="Q284" s="2"/>
    </row>
    <row r="285" ht="15.75" customHeight="1">
      <c r="Q285" s="2"/>
    </row>
    <row r="286" ht="15.75" customHeight="1">
      <c r="Q286" s="2"/>
    </row>
    <row r="287" ht="15.75" customHeight="1">
      <c r="Q287" s="2"/>
    </row>
    <row r="288" ht="15.75" customHeight="1">
      <c r="Q288" s="2"/>
    </row>
    <row r="289" ht="15.75" customHeight="1">
      <c r="Q289" s="2"/>
    </row>
    <row r="290" ht="15.75" customHeight="1">
      <c r="Q290" s="2"/>
    </row>
    <row r="291" ht="15.75" customHeight="1">
      <c r="Q291" s="2"/>
    </row>
    <row r="292" ht="15.75" customHeight="1">
      <c r="Q292" s="2"/>
    </row>
    <row r="293" ht="15.75" customHeight="1">
      <c r="Q293" s="2"/>
    </row>
    <row r="294" ht="15.75" customHeight="1">
      <c r="Q294" s="2"/>
    </row>
    <row r="295" ht="15.75" customHeight="1">
      <c r="Q295" s="2"/>
    </row>
    <row r="296" ht="15.75" customHeight="1">
      <c r="Q296" s="2"/>
    </row>
    <row r="297" ht="15.75" customHeight="1">
      <c r="Q297" s="2"/>
    </row>
    <row r="298" ht="15.75" customHeight="1">
      <c r="Q298" s="2"/>
    </row>
    <row r="299" ht="15.75" customHeight="1">
      <c r="Q299" s="2"/>
    </row>
    <row r="300" ht="15.75" customHeight="1">
      <c r="Q300" s="2"/>
    </row>
    <row r="301" ht="15.75" customHeight="1">
      <c r="Q301" s="2"/>
    </row>
    <row r="302" ht="15.75" customHeight="1">
      <c r="Q302" s="2"/>
    </row>
    <row r="303" ht="15.75" customHeight="1">
      <c r="Q303" s="2"/>
    </row>
    <row r="304" ht="15.75" customHeight="1">
      <c r="Q304" s="2"/>
    </row>
    <row r="305" ht="15.75" customHeight="1">
      <c r="Q305" s="2"/>
    </row>
    <row r="306" ht="15.75" customHeight="1">
      <c r="Q306" s="2"/>
    </row>
    <row r="307" ht="15.75" customHeight="1">
      <c r="Q307" s="2"/>
    </row>
    <row r="308" ht="15.75" customHeight="1">
      <c r="Q308" s="2"/>
    </row>
    <row r="309" ht="15.75" customHeight="1">
      <c r="Q309" s="2"/>
    </row>
    <row r="310" ht="15.75" customHeight="1">
      <c r="Q310" s="2"/>
    </row>
    <row r="311" ht="15.75" customHeight="1">
      <c r="Q311" s="2"/>
    </row>
    <row r="312" ht="15.75" customHeight="1">
      <c r="Q312" s="2"/>
    </row>
    <row r="313" ht="15.75" customHeight="1">
      <c r="Q313" s="2"/>
    </row>
    <row r="314" ht="15.75" customHeight="1">
      <c r="Q314" s="2"/>
    </row>
    <row r="315" ht="15.75" customHeight="1">
      <c r="Q315" s="2"/>
    </row>
    <row r="316" ht="15.75" customHeight="1">
      <c r="Q316" s="2"/>
    </row>
    <row r="317" ht="15.75" customHeight="1">
      <c r="Q317" s="2"/>
    </row>
    <row r="318" ht="15.75" customHeight="1">
      <c r="Q318" s="2"/>
    </row>
    <row r="319" ht="15.75" customHeight="1">
      <c r="Q319" s="2"/>
    </row>
    <row r="320" ht="15.75" customHeight="1">
      <c r="Q320" s="2"/>
    </row>
    <row r="321" ht="15.75" customHeight="1">
      <c r="Q321" s="2"/>
    </row>
    <row r="322" ht="15.75" customHeight="1">
      <c r="Q322" s="2"/>
    </row>
    <row r="323" ht="15.75" customHeight="1">
      <c r="Q323" s="2"/>
    </row>
    <row r="324" ht="15.75" customHeight="1">
      <c r="Q324" s="2"/>
    </row>
    <row r="325" ht="15.75" customHeight="1">
      <c r="Q325" s="2"/>
    </row>
    <row r="326" ht="15.75" customHeight="1">
      <c r="Q326" s="2"/>
    </row>
    <row r="327" ht="15.75" customHeight="1">
      <c r="Q327" s="2"/>
    </row>
    <row r="328" ht="15.75" customHeight="1">
      <c r="Q328" s="2"/>
    </row>
    <row r="329" ht="15.75" customHeight="1">
      <c r="Q329" s="2"/>
    </row>
    <row r="330" ht="15.75" customHeight="1">
      <c r="Q330" s="2"/>
    </row>
    <row r="331" ht="15.75" customHeight="1">
      <c r="Q331" s="2"/>
    </row>
    <row r="332" ht="15.75" customHeight="1">
      <c r="Q332" s="2"/>
    </row>
    <row r="333" ht="15.75" customHeight="1">
      <c r="Q333" s="2"/>
    </row>
    <row r="334" ht="15.75" customHeight="1">
      <c r="Q334" s="2"/>
    </row>
    <row r="335" ht="15.75" customHeight="1">
      <c r="Q335" s="2"/>
    </row>
    <row r="336" ht="15.75" customHeight="1">
      <c r="Q336" s="2"/>
    </row>
    <row r="337" ht="15.75" customHeight="1">
      <c r="Q337" s="2"/>
    </row>
    <row r="338" ht="15.75" customHeight="1">
      <c r="Q338" s="2"/>
    </row>
    <row r="339" ht="15.75" customHeight="1">
      <c r="Q339" s="2"/>
    </row>
    <row r="340" ht="15.75" customHeight="1">
      <c r="Q340" s="2"/>
    </row>
    <row r="341" ht="15.75" customHeight="1">
      <c r="Q341" s="2"/>
    </row>
    <row r="342" ht="15.75" customHeight="1">
      <c r="Q342" s="2"/>
    </row>
    <row r="343" ht="15.75" customHeight="1">
      <c r="Q343" s="2"/>
    </row>
    <row r="344" ht="15.75" customHeight="1">
      <c r="Q344" s="2"/>
    </row>
    <row r="345" ht="15.75" customHeight="1">
      <c r="Q345" s="2"/>
    </row>
    <row r="346" ht="15.75" customHeight="1">
      <c r="Q346" s="2"/>
    </row>
    <row r="347" ht="15.75" customHeight="1">
      <c r="Q347" s="2"/>
    </row>
    <row r="348" ht="15.75" customHeight="1">
      <c r="Q348" s="2"/>
    </row>
    <row r="349" ht="15.75" customHeight="1">
      <c r="Q349" s="2"/>
    </row>
    <row r="350" ht="15.75" customHeight="1">
      <c r="Q350" s="2"/>
    </row>
    <row r="351" ht="15.75" customHeight="1">
      <c r="Q351" s="2"/>
    </row>
    <row r="352" ht="15.75" customHeight="1">
      <c r="Q352" s="2"/>
    </row>
    <row r="353" ht="15.75" customHeight="1">
      <c r="Q353" s="2"/>
    </row>
    <row r="354" ht="15.75" customHeight="1">
      <c r="Q354" s="2"/>
    </row>
    <row r="355" ht="15.75" customHeight="1">
      <c r="Q355" s="2"/>
    </row>
    <row r="356" ht="15.75" customHeight="1">
      <c r="Q356" s="2"/>
    </row>
    <row r="357" ht="15.75" customHeight="1">
      <c r="Q357" s="2"/>
    </row>
    <row r="358" ht="15.75" customHeight="1">
      <c r="Q358" s="2"/>
    </row>
    <row r="359" ht="15.75" customHeight="1">
      <c r="Q359" s="2"/>
    </row>
    <row r="360" ht="15.75" customHeight="1">
      <c r="Q360" s="2"/>
    </row>
    <row r="361" ht="15.75" customHeight="1">
      <c r="Q361" s="2"/>
    </row>
    <row r="362" ht="15.75" customHeight="1">
      <c r="Q362" s="2"/>
    </row>
    <row r="363" ht="15.75" customHeight="1">
      <c r="Q363" s="2"/>
    </row>
    <row r="364" ht="15.75" customHeight="1">
      <c r="Q364" s="2"/>
    </row>
    <row r="365" ht="15.75" customHeight="1">
      <c r="Q365" s="2"/>
    </row>
    <row r="366" ht="15.75" customHeight="1">
      <c r="Q366" s="2"/>
    </row>
    <row r="367" ht="15.75" customHeight="1">
      <c r="Q367" s="2"/>
    </row>
    <row r="368" ht="15.75" customHeight="1">
      <c r="Q368" s="2"/>
    </row>
    <row r="369" ht="15.75" customHeight="1">
      <c r="Q369" s="2"/>
    </row>
    <row r="370" ht="15.75" customHeight="1">
      <c r="Q370" s="2"/>
    </row>
    <row r="371" ht="15.75" customHeight="1">
      <c r="Q371" s="2"/>
    </row>
    <row r="372" ht="15.75" customHeight="1">
      <c r="Q372" s="2"/>
    </row>
    <row r="373" ht="15.75" customHeight="1">
      <c r="Q373" s="2"/>
    </row>
    <row r="374" ht="15.75" customHeight="1">
      <c r="Q374" s="2"/>
    </row>
    <row r="375" ht="15.75" customHeight="1">
      <c r="Q375" s="2"/>
    </row>
    <row r="376" ht="15.75" customHeight="1">
      <c r="Q376" s="2"/>
    </row>
    <row r="377" ht="15.75" customHeight="1">
      <c r="Q377" s="2"/>
    </row>
    <row r="378" ht="15.75" customHeight="1">
      <c r="Q378" s="2"/>
    </row>
    <row r="379" ht="15.75" customHeight="1">
      <c r="Q379" s="2"/>
    </row>
    <row r="380" ht="15.75" customHeight="1">
      <c r="Q380" s="2"/>
    </row>
    <row r="381" ht="15.75" customHeight="1">
      <c r="Q381" s="2"/>
    </row>
    <row r="382" ht="15.75" customHeight="1">
      <c r="Q382" s="2"/>
    </row>
    <row r="383" ht="15.75" customHeight="1">
      <c r="Q383" s="2"/>
    </row>
    <row r="384" ht="15.75" customHeight="1">
      <c r="Q384" s="2"/>
    </row>
    <row r="385" ht="15.75" customHeight="1">
      <c r="Q385" s="2"/>
    </row>
    <row r="386" ht="15.75" customHeight="1">
      <c r="Q386" s="2"/>
    </row>
    <row r="387" ht="15.75" customHeight="1">
      <c r="Q387" s="2"/>
    </row>
    <row r="388" ht="15.75" customHeight="1">
      <c r="Q388" s="2"/>
    </row>
    <row r="389" ht="15.75" customHeight="1">
      <c r="Q389" s="2"/>
    </row>
    <row r="390" ht="15.75" customHeight="1">
      <c r="Q390" s="2"/>
    </row>
    <row r="391" ht="15.75" customHeight="1">
      <c r="Q391" s="2"/>
    </row>
    <row r="392" ht="15.75" customHeight="1">
      <c r="Q392" s="2"/>
    </row>
    <row r="393" ht="15.75" customHeight="1">
      <c r="Q393" s="2"/>
    </row>
    <row r="394" ht="15.75" customHeight="1">
      <c r="Q394" s="2"/>
    </row>
    <row r="395" ht="15.75" customHeight="1">
      <c r="Q395" s="2"/>
    </row>
    <row r="396" ht="15.75" customHeight="1">
      <c r="Q396" s="2"/>
    </row>
    <row r="397" ht="15.75" customHeight="1">
      <c r="Q397" s="2"/>
    </row>
    <row r="398" ht="15.75" customHeight="1">
      <c r="Q398" s="2"/>
    </row>
    <row r="399" ht="15.75" customHeight="1">
      <c r="Q399" s="2"/>
    </row>
    <row r="400" ht="15.75" customHeight="1">
      <c r="Q400" s="2"/>
    </row>
    <row r="401" ht="15.75" customHeight="1">
      <c r="Q401" s="2"/>
    </row>
    <row r="402" ht="15.75" customHeight="1">
      <c r="Q402" s="2"/>
    </row>
    <row r="403" ht="15.75" customHeight="1">
      <c r="Q403" s="2"/>
    </row>
    <row r="404" ht="15.75" customHeight="1">
      <c r="Q404" s="2"/>
    </row>
    <row r="405" ht="15.75" customHeight="1">
      <c r="Q405" s="2"/>
    </row>
    <row r="406" ht="15.75" customHeight="1">
      <c r="Q406" s="2"/>
    </row>
    <row r="407" ht="15.75" customHeight="1">
      <c r="Q407" s="2"/>
    </row>
    <row r="408" ht="15.75" customHeight="1">
      <c r="Q408" s="2"/>
    </row>
    <row r="409" ht="15.75" customHeight="1">
      <c r="Q409" s="2"/>
    </row>
    <row r="410" ht="15.75" customHeight="1">
      <c r="Q410" s="2"/>
    </row>
    <row r="411" ht="15.75" customHeight="1">
      <c r="Q411" s="2"/>
    </row>
    <row r="412" ht="15.75" customHeight="1">
      <c r="Q412" s="2"/>
    </row>
    <row r="413" ht="15.75" customHeight="1">
      <c r="Q413" s="2"/>
    </row>
    <row r="414" ht="15.75" customHeight="1">
      <c r="Q414" s="2"/>
    </row>
    <row r="415" ht="15.75" customHeight="1">
      <c r="Q415" s="2"/>
    </row>
    <row r="416" ht="15.75" customHeight="1">
      <c r="Q416" s="2"/>
    </row>
    <row r="417" ht="15.75" customHeight="1">
      <c r="Q417" s="2"/>
    </row>
    <row r="418" ht="15.75" customHeight="1">
      <c r="Q418" s="2"/>
    </row>
    <row r="419" ht="15.75" customHeight="1">
      <c r="Q419" s="2"/>
    </row>
    <row r="420" ht="15.75" customHeight="1">
      <c r="Q420" s="2"/>
    </row>
    <row r="421" ht="15.75" customHeight="1">
      <c r="Q421" s="2"/>
    </row>
    <row r="422" ht="15.75" customHeight="1">
      <c r="Q422" s="2"/>
    </row>
    <row r="423" ht="15.75" customHeight="1">
      <c r="Q423" s="2"/>
    </row>
    <row r="424" ht="15.75" customHeight="1">
      <c r="Q424" s="2"/>
    </row>
    <row r="425" ht="15.75" customHeight="1">
      <c r="Q425" s="2"/>
    </row>
    <row r="426" ht="15.75" customHeight="1">
      <c r="Q426" s="2"/>
    </row>
    <row r="427" ht="15.75" customHeight="1">
      <c r="Q427" s="2"/>
    </row>
    <row r="428" ht="15.75" customHeight="1">
      <c r="Q428" s="2"/>
    </row>
    <row r="429" ht="15.75" customHeight="1">
      <c r="Q429" s="2"/>
    </row>
    <row r="430" ht="15.75" customHeight="1">
      <c r="Q430" s="2"/>
    </row>
    <row r="431" ht="15.75" customHeight="1">
      <c r="Q431" s="2"/>
    </row>
    <row r="432" ht="15.75" customHeight="1">
      <c r="Q432" s="2"/>
    </row>
    <row r="433" ht="15.75" customHeight="1">
      <c r="Q433" s="2"/>
    </row>
    <row r="434" ht="15.75" customHeight="1">
      <c r="Q434" s="2"/>
    </row>
    <row r="435" ht="15.75" customHeight="1">
      <c r="Q435" s="2"/>
    </row>
    <row r="436" ht="15.75" customHeight="1">
      <c r="Q436" s="2"/>
    </row>
    <row r="437" ht="15.75" customHeight="1">
      <c r="Q437" s="2"/>
    </row>
    <row r="438" ht="15.75" customHeight="1">
      <c r="Q438" s="2"/>
    </row>
    <row r="439" ht="15.75" customHeight="1">
      <c r="Q439" s="2"/>
    </row>
    <row r="440" ht="15.75" customHeight="1">
      <c r="Q440" s="2"/>
    </row>
    <row r="441" ht="15.75" customHeight="1">
      <c r="Q441" s="2"/>
    </row>
    <row r="442" ht="15.75" customHeight="1">
      <c r="Q442" s="2"/>
    </row>
    <row r="443" ht="15.75" customHeight="1">
      <c r="Q443" s="2"/>
    </row>
    <row r="444" ht="15.75" customHeight="1">
      <c r="Q444" s="2"/>
    </row>
    <row r="445" ht="15.75" customHeight="1">
      <c r="Q445" s="2"/>
    </row>
    <row r="446" ht="15.75" customHeight="1">
      <c r="Q446" s="2"/>
    </row>
    <row r="447" ht="15.75" customHeight="1">
      <c r="Q447" s="2"/>
    </row>
    <row r="448" ht="15.75" customHeight="1">
      <c r="Q448" s="2"/>
    </row>
    <row r="449" ht="15.75" customHeight="1">
      <c r="Q449" s="2"/>
    </row>
    <row r="450" ht="15.75" customHeight="1">
      <c r="Q450" s="2"/>
    </row>
    <row r="451" ht="15.75" customHeight="1">
      <c r="Q451" s="2"/>
    </row>
    <row r="452" ht="15.75" customHeight="1">
      <c r="Q452" s="2"/>
    </row>
    <row r="453" ht="15.75" customHeight="1">
      <c r="Q453" s="2"/>
    </row>
    <row r="454" ht="15.75" customHeight="1">
      <c r="Q454" s="2"/>
    </row>
    <row r="455" ht="15.75" customHeight="1">
      <c r="Q455" s="2"/>
    </row>
    <row r="456" ht="15.75" customHeight="1">
      <c r="Q456" s="2"/>
    </row>
    <row r="457" ht="15.75" customHeight="1">
      <c r="Q457" s="2"/>
    </row>
    <row r="458" ht="15.75" customHeight="1">
      <c r="Q458" s="2"/>
    </row>
    <row r="459" ht="15.75" customHeight="1">
      <c r="Q459" s="2"/>
    </row>
    <row r="460" ht="15.75" customHeight="1">
      <c r="Q460" s="2"/>
    </row>
    <row r="461" ht="15.75" customHeight="1">
      <c r="Q461" s="2"/>
    </row>
    <row r="462" ht="15.75" customHeight="1">
      <c r="Q462" s="2"/>
    </row>
    <row r="463" ht="15.75" customHeight="1">
      <c r="Q463" s="2"/>
    </row>
    <row r="464" ht="15.75" customHeight="1">
      <c r="Q464" s="2"/>
    </row>
    <row r="465" ht="15.75" customHeight="1">
      <c r="Q465" s="2"/>
    </row>
    <row r="466" ht="15.75" customHeight="1">
      <c r="Q466" s="2"/>
    </row>
    <row r="467" ht="15.75" customHeight="1">
      <c r="Q467" s="2"/>
    </row>
    <row r="468" ht="15.75" customHeight="1">
      <c r="Q468" s="2"/>
    </row>
    <row r="469" ht="15.75" customHeight="1">
      <c r="Q469" s="2"/>
    </row>
    <row r="470" ht="15.75" customHeight="1">
      <c r="Q470" s="2"/>
    </row>
    <row r="471" ht="15.75" customHeight="1">
      <c r="Q471" s="2"/>
    </row>
    <row r="472" ht="15.75" customHeight="1">
      <c r="Q472" s="2"/>
    </row>
    <row r="473" ht="15.75" customHeight="1">
      <c r="Q473" s="2"/>
    </row>
    <row r="474" ht="15.75" customHeight="1">
      <c r="Q474" s="2"/>
    </row>
    <row r="475" ht="15.75" customHeight="1">
      <c r="Q475" s="2"/>
    </row>
    <row r="476" ht="15.75" customHeight="1">
      <c r="Q476" s="2"/>
    </row>
    <row r="477" ht="15.75" customHeight="1">
      <c r="Q477" s="2"/>
    </row>
    <row r="478" ht="15.75" customHeight="1">
      <c r="Q478" s="2"/>
    </row>
    <row r="479" ht="15.75" customHeight="1">
      <c r="Q479" s="2"/>
    </row>
    <row r="480" ht="15.75" customHeight="1">
      <c r="Q480" s="2"/>
    </row>
    <row r="481" ht="15.75" customHeight="1">
      <c r="Q481" s="2"/>
    </row>
    <row r="482" ht="15.75" customHeight="1">
      <c r="Q482" s="2"/>
    </row>
    <row r="483" ht="15.75" customHeight="1">
      <c r="Q483" s="2"/>
    </row>
    <row r="484" ht="15.75" customHeight="1">
      <c r="Q484" s="2"/>
    </row>
    <row r="485" ht="15.75" customHeight="1">
      <c r="Q485" s="2"/>
    </row>
    <row r="486" ht="15.75" customHeight="1">
      <c r="Q486" s="2"/>
    </row>
    <row r="487" ht="15.75" customHeight="1">
      <c r="Q487" s="2"/>
    </row>
    <row r="488" ht="15.75" customHeight="1">
      <c r="Q488" s="2"/>
    </row>
    <row r="489" ht="15.75" customHeight="1">
      <c r="Q489" s="2"/>
    </row>
    <row r="490" ht="15.75" customHeight="1">
      <c r="Q490" s="2"/>
    </row>
    <row r="491" ht="15.75" customHeight="1">
      <c r="Q491" s="2"/>
    </row>
    <row r="492" ht="15.75" customHeight="1">
      <c r="Q492" s="2"/>
    </row>
    <row r="493" ht="15.75" customHeight="1">
      <c r="Q493" s="2"/>
    </row>
    <row r="494" ht="15.75" customHeight="1">
      <c r="Q494" s="2"/>
    </row>
    <row r="495" ht="15.75" customHeight="1">
      <c r="Q495" s="2"/>
    </row>
    <row r="496" ht="15.75" customHeight="1">
      <c r="Q496" s="2"/>
    </row>
    <row r="497" ht="15.75" customHeight="1">
      <c r="Q497" s="2"/>
    </row>
    <row r="498" ht="15.75" customHeight="1">
      <c r="Q498" s="2"/>
    </row>
    <row r="499" ht="15.75" customHeight="1">
      <c r="Q499" s="2"/>
    </row>
    <row r="500" ht="15.75" customHeight="1">
      <c r="Q500" s="2"/>
    </row>
    <row r="501" ht="15.75" customHeight="1">
      <c r="Q501" s="2"/>
    </row>
    <row r="502" ht="15.75" customHeight="1">
      <c r="Q502" s="2"/>
    </row>
    <row r="503" ht="15.75" customHeight="1">
      <c r="Q503" s="2"/>
    </row>
    <row r="504" ht="15.75" customHeight="1">
      <c r="Q504" s="2"/>
    </row>
    <row r="505" ht="15.75" customHeight="1">
      <c r="Q505" s="2"/>
    </row>
    <row r="506" ht="15.75" customHeight="1">
      <c r="Q506" s="2"/>
    </row>
    <row r="507" ht="15.75" customHeight="1">
      <c r="Q507" s="2"/>
    </row>
    <row r="508" ht="15.75" customHeight="1">
      <c r="Q508" s="2"/>
    </row>
    <row r="509" ht="15.75" customHeight="1">
      <c r="Q509" s="2"/>
    </row>
    <row r="510" ht="15.75" customHeight="1">
      <c r="Q510" s="2"/>
    </row>
    <row r="511" ht="15.75" customHeight="1">
      <c r="Q511" s="2"/>
    </row>
    <row r="512" ht="15.75" customHeight="1">
      <c r="Q512" s="2"/>
    </row>
    <row r="513" ht="15.75" customHeight="1">
      <c r="Q513" s="2"/>
    </row>
    <row r="514" ht="15.75" customHeight="1">
      <c r="Q514" s="2"/>
    </row>
    <row r="515" ht="15.75" customHeight="1">
      <c r="Q515" s="2"/>
    </row>
    <row r="516" ht="15.75" customHeight="1">
      <c r="Q516" s="2"/>
    </row>
    <row r="517" ht="15.75" customHeight="1">
      <c r="Q517" s="2"/>
    </row>
    <row r="518" ht="15.75" customHeight="1">
      <c r="Q518" s="2"/>
    </row>
    <row r="519" ht="15.75" customHeight="1">
      <c r="Q519" s="2"/>
    </row>
    <row r="520" ht="15.75" customHeight="1">
      <c r="Q520" s="2"/>
    </row>
    <row r="521" ht="15.75" customHeight="1">
      <c r="Q521" s="2"/>
    </row>
    <row r="522" ht="15.75" customHeight="1">
      <c r="Q522" s="2"/>
    </row>
    <row r="523" ht="15.75" customHeight="1">
      <c r="Q523" s="2"/>
    </row>
    <row r="524" ht="15.75" customHeight="1">
      <c r="Q524" s="2"/>
    </row>
    <row r="525" ht="15.75" customHeight="1">
      <c r="Q525" s="2"/>
    </row>
    <row r="526" ht="15.75" customHeight="1">
      <c r="Q526" s="2"/>
    </row>
    <row r="527" ht="15.75" customHeight="1">
      <c r="Q527" s="2"/>
    </row>
    <row r="528" ht="15.75" customHeight="1">
      <c r="Q528" s="2"/>
    </row>
    <row r="529" ht="15.75" customHeight="1">
      <c r="Q529" s="2"/>
    </row>
    <row r="530" ht="15.75" customHeight="1">
      <c r="Q530" s="2"/>
    </row>
    <row r="531" ht="15.75" customHeight="1">
      <c r="Q531" s="2"/>
    </row>
    <row r="532" ht="15.75" customHeight="1">
      <c r="Q532" s="2"/>
    </row>
    <row r="533" ht="15.75" customHeight="1">
      <c r="Q533" s="2"/>
    </row>
    <row r="534" ht="15.75" customHeight="1">
      <c r="Q534" s="2"/>
    </row>
    <row r="535" ht="15.75" customHeight="1">
      <c r="Q535" s="2"/>
    </row>
    <row r="536" ht="15.75" customHeight="1">
      <c r="Q536" s="2"/>
    </row>
    <row r="537" ht="15.75" customHeight="1">
      <c r="Q537" s="2"/>
    </row>
    <row r="538" ht="15.75" customHeight="1">
      <c r="Q538" s="2"/>
    </row>
    <row r="539" ht="15.75" customHeight="1">
      <c r="Q539" s="2"/>
    </row>
    <row r="540" ht="15.75" customHeight="1">
      <c r="Q540" s="2"/>
    </row>
    <row r="541" ht="15.75" customHeight="1">
      <c r="Q541" s="2"/>
    </row>
    <row r="542" ht="15.75" customHeight="1">
      <c r="Q542" s="2"/>
    </row>
    <row r="543" ht="15.75" customHeight="1">
      <c r="Q543" s="2"/>
    </row>
    <row r="544" ht="15.75" customHeight="1">
      <c r="Q544" s="2"/>
    </row>
    <row r="545" ht="15.75" customHeight="1">
      <c r="Q545" s="2"/>
    </row>
    <row r="546" ht="15.75" customHeight="1">
      <c r="Q546" s="2"/>
    </row>
    <row r="547" ht="15.75" customHeight="1">
      <c r="Q547" s="2"/>
    </row>
    <row r="548" ht="15.75" customHeight="1">
      <c r="Q548" s="2"/>
    </row>
    <row r="549" ht="15.75" customHeight="1">
      <c r="Q549" s="2"/>
    </row>
    <row r="550" ht="15.75" customHeight="1">
      <c r="Q550" s="2"/>
    </row>
    <row r="551" ht="15.75" customHeight="1">
      <c r="Q551" s="2"/>
    </row>
    <row r="552" ht="15.75" customHeight="1">
      <c r="Q552" s="2"/>
    </row>
    <row r="553" ht="15.75" customHeight="1">
      <c r="Q553" s="2"/>
    </row>
    <row r="554" ht="15.75" customHeight="1">
      <c r="Q554" s="2"/>
    </row>
    <row r="555" ht="15.75" customHeight="1">
      <c r="Q555" s="2"/>
    </row>
    <row r="556" ht="15.75" customHeight="1">
      <c r="Q556" s="2"/>
    </row>
    <row r="557" ht="15.75" customHeight="1">
      <c r="Q557" s="2"/>
    </row>
    <row r="558" ht="15.75" customHeight="1">
      <c r="Q558" s="2"/>
    </row>
    <row r="559" ht="15.75" customHeight="1">
      <c r="Q559" s="2"/>
    </row>
    <row r="560" ht="15.75" customHeight="1">
      <c r="Q560" s="2"/>
    </row>
    <row r="561" ht="15.75" customHeight="1">
      <c r="Q561" s="2"/>
    </row>
    <row r="562" ht="15.75" customHeight="1">
      <c r="Q562" s="2"/>
    </row>
    <row r="563" ht="15.75" customHeight="1">
      <c r="Q563" s="2"/>
    </row>
    <row r="564" ht="15.75" customHeight="1">
      <c r="Q564" s="2"/>
    </row>
    <row r="565" ht="15.75" customHeight="1">
      <c r="Q565" s="2"/>
    </row>
    <row r="566" ht="15.75" customHeight="1">
      <c r="Q566" s="2"/>
    </row>
    <row r="567" ht="15.75" customHeight="1">
      <c r="Q567" s="2"/>
    </row>
    <row r="568" ht="15.75" customHeight="1">
      <c r="Q568" s="2"/>
    </row>
    <row r="569" ht="15.75" customHeight="1">
      <c r="Q569" s="2"/>
    </row>
    <row r="570" ht="15.75" customHeight="1">
      <c r="Q570" s="2"/>
    </row>
    <row r="571" ht="15.75" customHeight="1">
      <c r="Q571" s="2"/>
    </row>
    <row r="572" ht="15.75" customHeight="1">
      <c r="Q572" s="2"/>
    </row>
    <row r="573" ht="15.75" customHeight="1">
      <c r="Q573" s="2"/>
    </row>
    <row r="574" ht="15.75" customHeight="1">
      <c r="Q574" s="2"/>
    </row>
    <row r="575" ht="15.75" customHeight="1">
      <c r="Q575" s="2"/>
    </row>
    <row r="576" ht="15.75" customHeight="1">
      <c r="Q576" s="2"/>
    </row>
    <row r="577" ht="15.75" customHeight="1">
      <c r="Q577" s="2"/>
    </row>
    <row r="578" ht="15.75" customHeight="1">
      <c r="Q578" s="2"/>
    </row>
    <row r="579" ht="15.75" customHeight="1">
      <c r="Q579" s="2"/>
    </row>
    <row r="580" ht="15.75" customHeight="1">
      <c r="Q580" s="2"/>
    </row>
    <row r="581" ht="15.75" customHeight="1">
      <c r="Q581" s="2"/>
    </row>
    <row r="582" ht="15.75" customHeight="1">
      <c r="Q582" s="2"/>
    </row>
    <row r="583" ht="15.75" customHeight="1">
      <c r="Q583" s="2"/>
    </row>
    <row r="584" ht="15.75" customHeight="1">
      <c r="Q584" s="2"/>
    </row>
    <row r="585" ht="15.75" customHeight="1">
      <c r="Q585" s="2"/>
    </row>
    <row r="586" ht="15.75" customHeight="1">
      <c r="Q586" s="2"/>
    </row>
    <row r="587" ht="15.75" customHeight="1">
      <c r="Q587" s="2"/>
    </row>
    <row r="588" ht="15.75" customHeight="1">
      <c r="Q588" s="2"/>
    </row>
    <row r="589" ht="15.75" customHeight="1">
      <c r="Q589" s="2"/>
    </row>
    <row r="590" ht="15.75" customHeight="1">
      <c r="Q590" s="2"/>
    </row>
    <row r="591" ht="15.75" customHeight="1">
      <c r="Q591" s="2"/>
    </row>
    <row r="592" ht="15.75" customHeight="1">
      <c r="Q592" s="2"/>
    </row>
    <row r="593" ht="15.75" customHeight="1">
      <c r="Q593" s="2"/>
    </row>
    <row r="594" ht="15.75" customHeight="1">
      <c r="Q594" s="2"/>
    </row>
    <row r="595" ht="15.75" customHeight="1">
      <c r="Q595" s="2"/>
    </row>
    <row r="596" ht="15.75" customHeight="1">
      <c r="Q596" s="2"/>
    </row>
    <row r="597" ht="15.75" customHeight="1">
      <c r="Q597" s="2"/>
    </row>
    <row r="598" ht="15.75" customHeight="1">
      <c r="Q598" s="2"/>
    </row>
    <row r="599" ht="15.75" customHeight="1">
      <c r="Q599" s="2"/>
    </row>
    <row r="600" ht="15.75" customHeight="1">
      <c r="Q600" s="2"/>
    </row>
    <row r="601" ht="15.75" customHeight="1">
      <c r="Q601" s="2"/>
    </row>
    <row r="602" ht="15.75" customHeight="1">
      <c r="Q602" s="2"/>
    </row>
    <row r="603" ht="15.75" customHeight="1">
      <c r="Q603" s="2"/>
    </row>
    <row r="604" ht="15.75" customHeight="1">
      <c r="Q604" s="2"/>
    </row>
    <row r="605" ht="15.75" customHeight="1">
      <c r="Q605" s="2"/>
    </row>
    <row r="606" ht="15.75" customHeight="1">
      <c r="Q606" s="2"/>
    </row>
    <row r="607" ht="15.75" customHeight="1">
      <c r="Q607" s="2"/>
    </row>
    <row r="608" ht="15.75" customHeight="1">
      <c r="Q608" s="2"/>
    </row>
    <row r="609" ht="15.75" customHeight="1">
      <c r="Q609" s="2"/>
    </row>
    <row r="610" ht="15.75" customHeight="1">
      <c r="Q610" s="2"/>
    </row>
    <row r="611" ht="15.75" customHeight="1">
      <c r="Q611" s="2"/>
    </row>
    <row r="612" ht="15.75" customHeight="1">
      <c r="Q612" s="2"/>
    </row>
    <row r="613" ht="15.75" customHeight="1">
      <c r="Q613" s="2"/>
    </row>
    <row r="614" ht="15.75" customHeight="1">
      <c r="Q614" s="2"/>
    </row>
    <row r="615" ht="15.75" customHeight="1">
      <c r="Q615" s="2"/>
    </row>
    <row r="616" ht="15.75" customHeight="1">
      <c r="Q616" s="2"/>
    </row>
    <row r="617" ht="15.75" customHeight="1">
      <c r="Q617" s="2"/>
    </row>
    <row r="618" ht="15.75" customHeight="1">
      <c r="Q618" s="2"/>
    </row>
    <row r="619" ht="15.75" customHeight="1">
      <c r="Q619" s="2"/>
    </row>
    <row r="620" ht="15.75" customHeight="1">
      <c r="Q620" s="2"/>
    </row>
    <row r="621" ht="15.75" customHeight="1">
      <c r="Q621" s="2"/>
    </row>
    <row r="622" ht="15.75" customHeight="1">
      <c r="Q622" s="2"/>
    </row>
    <row r="623" ht="15.75" customHeight="1">
      <c r="Q623" s="2"/>
    </row>
    <row r="624" ht="15.75" customHeight="1">
      <c r="Q624" s="2"/>
    </row>
    <row r="625" ht="15.75" customHeight="1">
      <c r="Q625" s="2"/>
    </row>
    <row r="626" ht="15.75" customHeight="1">
      <c r="Q626" s="2"/>
    </row>
    <row r="627" ht="15.75" customHeight="1">
      <c r="Q627" s="2"/>
    </row>
    <row r="628" ht="15.75" customHeight="1">
      <c r="Q628" s="2"/>
    </row>
    <row r="629" ht="15.75" customHeight="1">
      <c r="Q629" s="2"/>
    </row>
    <row r="630" ht="15.75" customHeight="1">
      <c r="Q630" s="2"/>
    </row>
    <row r="631" ht="15.75" customHeight="1">
      <c r="Q631" s="2"/>
    </row>
    <row r="632" ht="15.75" customHeight="1">
      <c r="Q632" s="2"/>
    </row>
    <row r="633" ht="15.75" customHeight="1">
      <c r="Q633" s="2"/>
    </row>
    <row r="634" ht="15.75" customHeight="1">
      <c r="Q634" s="2"/>
    </row>
    <row r="635" ht="15.75" customHeight="1">
      <c r="Q635" s="2"/>
    </row>
    <row r="636" ht="15.75" customHeight="1">
      <c r="Q636" s="2"/>
    </row>
    <row r="637" ht="15.75" customHeight="1">
      <c r="Q637" s="2"/>
    </row>
    <row r="638" ht="15.75" customHeight="1">
      <c r="Q638" s="2"/>
    </row>
    <row r="639" ht="15.75" customHeight="1">
      <c r="Q639" s="2"/>
    </row>
    <row r="640" ht="15.75" customHeight="1">
      <c r="Q640" s="2"/>
    </row>
    <row r="641" ht="15.75" customHeight="1">
      <c r="Q641" s="2"/>
    </row>
    <row r="642" ht="15.75" customHeight="1">
      <c r="Q642" s="2"/>
    </row>
    <row r="643" ht="15.75" customHeight="1">
      <c r="Q643" s="2"/>
    </row>
    <row r="644" ht="15.75" customHeight="1">
      <c r="Q644" s="2"/>
    </row>
    <row r="645" ht="15.75" customHeight="1">
      <c r="Q645" s="2"/>
    </row>
    <row r="646" ht="15.75" customHeight="1">
      <c r="Q646" s="2"/>
    </row>
    <row r="647" ht="15.75" customHeight="1">
      <c r="Q647" s="2"/>
    </row>
    <row r="648" ht="15.75" customHeight="1">
      <c r="Q648" s="2"/>
    </row>
    <row r="649" ht="15.75" customHeight="1">
      <c r="Q649" s="2"/>
    </row>
    <row r="650" ht="15.75" customHeight="1">
      <c r="Q650" s="2"/>
    </row>
    <row r="651" ht="15.75" customHeight="1">
      <c r="Q651" s="2"/>
    </row>
    <row r="652" ht="15.75" customHeight="1">
      <c r="Q652" s="2"/>
    </row>
    <row r="653" ht="15.75" customHeight="1">
      <c r="Q653" s="2"/>
    </row>
    <row r="654" ht="15.75" customHeight="1">
      <c r="Q654" s="2"/>
    </row>
    <row r="655" ht="15.75" customHeight="1">
      <c r="Q655" s="2"/>
    </row>
    <row r="656" ht="15.75" customHeight="1">
      <c r="Q656" s="2"/>
    </row>
    <row r="657" ht="15.75" customHeight="1">
      <c r="Q657" s="2"/>
    </row>
    <row r="658" ht="15.75" customHeight="1">
      <c r="Q658" s="2"/>
    </row>
    <row r="659" ht="15.75" customHeight="1">
      <c r="Q659" s="2"/>
    </row>
    <row r="660" ht="15.75" customHeight="1">
      <c r="Q660" s="2"/>
    </row>
    <row r="661" ht="15.75" customHeight="1">
      <c r="Q661" s="2"/>
    </row>
    <row r="662" ht="15.75" customHeight="1">
      <c r="Q662" s="2"/>
    </row>
    <row r="663" ht="15.75" customHeight="1">
      <c r="Q663" s="2"/>
    </row>
    <row r="664" ht="15.75" customHeight="1">
      <c r="Q664" s="2"/>
    </row>
    <row r="665" ht="15.75" customHeight="1">
      <c r="Q665" s="2"/>
    </row>
    <row r="666" ht="15.75" customHeight="1">
      <c r="Q666" s="2"/>
    </row>
    <row r="667" ht="15.75" customHeight="1">
      <c r="Q667" s="2"/>
    </row>
    <row r="668" ht="15.75" customHeight="1">
      <c r="Q668" s="2"/>
    </row>
    <row r="669" ht="15.75" customHeight="1">
      <c r="Q669" s="2"/>
    </row>
    <row r="670" ht="15.75" customHeight="1">
      <c r="Q670" s="2"/>
    </row>
    <row r="671" ht="15.75" customHeight="1">
      <c r="Q671" s="2"/>
    </row>
    <row r="672" ht="15.75" customHeight="1">
      <c r="Q672" s="2"/>
    </row>
    <row r="673" ht="15.75" customHeight="1">
      <c r="Q673" s="2"/>
    </row>
    <row r="674" ht="15.75" customHeight="1">
      <c r="Q674" s="2"/>
    </row>
    <row r="675" ht="15.75" customHeight="1">
      <c r="Q675" s="2"/>
    </row>
    <row r="676" ht="15.75" customHeight="1">
      <c r="Q676" s="2"/>
    </row>
    <row r="677" ht="15.75" customHeight="1">
      <c r="Q677" s="2"/>
    </row>
    <row r="678" ht="15.75" customHeight="1">
      <c r="Q678" s="2"/>
    </row>
    <row r="679" ht="15.75" customHeight="1">
      <c r="Q679" s="2"/>
    </row>
    <row r="680" ht="15.75" customHeight="1">
      <c r="Q680" s="2"/>
    </row>
    <row r="681" ht="15.75" customHeight="1">
      <c r="Q681" s="2"/>
    </row>
    <row r="682" ht="15.75" customHeight="1">
      <c r="Q682" s="2"/>
    </row>
    <row r="683" ht="15.75" customHeight="1">
      <c r="Q683" s="2"/>
    </row>
    <row r="684" ht="15.75" customHeight="1">
      <c r="Q684" s="2"/>
    </row>
    <row r="685" ht="15.75" customHeight="1">
      <c r="Q685" s="2"/>
    </row>
    <row r="686" ht="15.75" customHeight="1">
      <c r="Q686" s="2"/>
    </row>
    <row r="687" ht="15.75" customHeight="1">
      <c r="Q687" s="2"/>
    </row>
    <row r="688" ht="15.75" customHeight="1">
      <c r="Q688" s="2"/>
    </row>
    <row r="689" ht="15.75" customHeight="1">
      <c r="Q689" s="2"/>
    </row>
    <row r="690" ht="15.75" customHeight="1">
      <c r="Q690" s="2"/>
    </row>
    <row r="691" ht="15.75" customHeight="1">
      <c r="Q691" s="2"/>
    </row>
    <row r="692" ht="15.75" customHeight="1">
      <c r="Q692" s="2"/>
    </row>
    <row r="693" ht="15.75" customHeight="1">
      <c r="Q693" s="2"/>
    </row>
    <row r="694" ht="15.75" customHeight="1">
      <c r="Q694" s="2"/>
    </row>
    <row r="695" ht="15.75" customHeight="1">
      <c r="Q695" s="2"/>
    </row>
    <row r="696" ht="15.75" customHeight="1">
      <c r="Q696" s="2"/>
    </row>
    <row r="697" ht="15.75" customHeight="1">
      <c r="Q697" s="2"/>
    </row>
    <row r="698" ht="15.75" customHeight="1">
      <c r="Q698" s="2"/>
    </row>
    <row r="699" ht="15.75" customHeight="1">
      <c r="Q699" s="2"/>
    </row>
    <row r="700" ht="15.75" customHeight="1">
      <c r="Q700" s="2"/>
    </row>
    <row r="701" ht="15.75" customHeight="1">
      <c r="Q701" s="2"/>
    </row>
    <row r="702" ht="15.75" customHeight="1">
      <c r="Q702" s="2"/>
    </row>
    <row r="703" ht="15.75" customHeight="1">
      <c r="Q703" s="2"/>
    </row>
    <row r="704" ht="15.75" customHeight="1">
      <c r="Q704" s="2"/>
    </row>
    <row r="705" ht="15.75" customHeight="1">
      <c r="Q705" s="2"/>
    </row>
    <row r="706" ht="15.75" customHeight="1">
      <c r="Q706" s="2"/>
    </row>
    <row r="707" ht="15.75" customHeight="1">
      <c r="Q707" s="2"/>
    </row>
    <row r="708" ht="15.75" customHeight="1">
      <c r="Q708" s="2"/>
    </row>
    <row r="709" ht="15.75" customHeight="1">
      <c r="Q709" s="2"/>
    </row>
    <row r="710" ht="15.75" customHeight="1">
      <c r="Q710" s="2"/>
    </row>
    <row r="711" ht="15.75" customHeight="1">
      <c r="Q711" s="2"/>
    </row>
    <row r="712" ht="15.75" customHeight="1">
      <c r="Q712" s="2"/>
    </row>
    <row r="713" ht="15.75" customHeight="1">
      <c r="Q713" s="2"/>
    </row>
    <row r="714" ht="15.75" customHeight="1">
      <c r="Q714" s="2"/>
    </row>
    <row r="715" ht="15.75" customHeight="1">
      <c r="Q715" s="2"/>
    </row>
    <row r="716" ht="15.75" customHeight="1">
      <c r="Q716" s="2"/>
    </row>
    <row r="717" ht="15.75" customHeight="1">
      <c r="Q717" s="2"/>
    </row>
    <row r="718" ht="15.75" customHeight="1">
      <c r="Q718" s="2"/>
    </row>
    <row r="719" ht="15.75" customHeight="1">
      <c r="Q719" s="2"/>
    </row>
    <row r="720" ht="15.75" customHeight="1">
      <c r="Q720" s="2"/>
    </row>
    <row r="721" ht="15.75" customHeight="1">
      <c r="Q721" s="2"/>
    </row>
    <row r="722" ht="15.75" customHeight="1">
      <c r="Q722" s="2"/>
    </row>
    <row r="723" ht="15.75" customHeight="1">
      <c r="Q723" s="2"/>
    </row>
    <row r="724" ht="15.75" customHeight="1">
      <c r="Q724" s="2"/>
    </row>
    <row r="725" ht="15.75" customHeight="1">
      <c r="Q725" s="2"/>
    </row>
    <row r="726" ht="15.75" customHeight="1">
      <c r="Q726" s="2"/>
    </row>
    <row r="727" ht="15.75" customHeight="1">
      <c r="Q727" s="2"/>
    </row>
    <row r="728" ht="15.75" customHeight="1">
      <c r="Q728" s="2"/>
    </row>
    <row r="729" ht="15.75" customHeight="1">
      <c r="Q729" s="2"/>
    </row>
    <row r="730" ht="15.75" customHeight="1">
      <c r="Q730" s="2"/>
    </row>
    <row r="731" ht="15.75" customHeight="1">
      <c r="Q731" s="2"/>
    </row>
    <row r="732" ht="15.75" customHeight="1">
      <c r="Q732" s="2"/>
    </row>
    <row r="733" ht="15.75" customHeight="1">
      <c r="Q733" s="2"/>
    </row>
    <row r="734" ht="15.75" customHeight="1">
      <c r="Q734" s="2"/>
    </row>
    <row r="735" ht="15.75" customHeight="1">
      <c r="Q735" s="2"/>
    </row>
    <row r="736" ht="15.75" customHeight="1">
      <c r="Q736" s="2"/>
    </row>
    <row r="737" ht="15.75" customHeight="1">
      <c r="Q737" s="2"/>
    </row>
    <row r="738" ht="15.75" customHeight="1">
      <c r="Q738" s="2"/>
    </row>
    <row r="739" ht="15.75" customHeight="1">
      <c r="Q739" s="2"/>
    </row>
    <row r="740" ht="15.75" customHeight="1">
      <c r="Q740" s="2"/>
    </row>
    <row r="741" ht="15.75" customHeight="1">
      <c r="Q741" s="2"/>
    </row>
    <row r="742" ht="15.75" customHeight="1">
      <c r="Q742" s="2"/>
    </row>
    <row r="743" ht="15.75" customHeight="1">
      <c r="Q743" s="2"/>
    </row>
    <row r="744" ht="15.75" customHeight="1">
      <c r="Q744" s="2"/>
    </row>
    <row r="745" ht="15.75" customHeight="1">
      <c r="Q745" s="2"/>
    </row>
    <row r="746" ht="15.75" customHeight="1">
      <c r="Q746" s="2"/>
    </row>
    <row r="747" ht="15.75" customHeight="1">
      <c r="Q747" s="2"/>
    </row>
    <row r="748" ht="15.75" customHeight="1">
      <c r="Q748" s="2"/>
    </row>
    <row r="749" ht="15.75" customHeight="1">
      <c r="Q749" s="2"/>
    </row>
    <row r="750" ht="15.75" customHeight="1">
      <c r="Q750" s="2"/>
    </row>
    <row r="751" ht="15.75" customHeight="1">
      <c r="Q751" s="2"/>
    </row>
    <row r="752" ht="15.75" customHeight="1">
      <c r="Q752" s="2"/>
    </row>
    <row r="753" ht="15.75" customHeight="1">
      <c r="Q753" s="2"/>
    </row>
    <row r="754" ht="15.75" customHeight="1">
      <c r="Q754" s="2"/>
    </row>
    <row r="755" ht="15.75" customHeight="1">
      <c r="Q755" s="2"/>
    </row>
    <row r="756" ht="15.75" customHeight="1">
      <c r="Q756" s="2"/>
    </row>
    <row r="757" ht="15.75" customHeight="1">
      <c r="Q757" s="2"/>
    </row>
    <row r="758" ht="15.75" customHeight="1">
      <c r="Q758" s="2"/>
    </row>
    <row r="759" ht="15.75" customHeight="1">
      <c r="Q759" s="2"/>
    </row>
    <row r="760" ht="15.75" customHeight="1">
      <c r="Q760" s="2"/>
    </row>
    <row r="761" ht="15.75" customHeight="1">
      <c r="Q761" s="2"/>
    </row>
    <row r="762" ht="15.75" customHeight="1">
      <c r="Q762" s="2"/>
    </row>
    <row r="763" ht="15.75" customHeight="1">
      <c r="Q763" s="2"/>
    </row>
    <row r="764" ht="15.75" customHeight="1">
      <c r="Q764" s="2"/>
    </row>
    <row r="765" ht="15.75" customHeight="1">
      <c r="Q765" s="2"/>
    </row>
    <row r="766" ht="15.75" customHeight="1">
      <c r="Q766" s="2"/>
    </row>
    <row r="767" ht="15.75" customHeight="1">
      <c r="Q767" s="2"/>
    </row>
    <row r="768" ht="15.75" customHeight="1">
      <c r="Q768" s="2"/>
    </row>
    <row r="769" ht="15.75" customHeight="1">
      <c r="Q769" s="2"/>
    </row>
    <row r="770" ht="15.75" customHeight="1">
      <c r="Q770" s="2"/>
    </row>
    <row r="771" ht="15.75" customHeight="1">
      <c r="Q771" s="2"/>
    </row>
    <row r="772" ht="15.75" customHeight="1">
      <c r="Q772" s="2"/>
    </row>
    <row r="773" ht="15.75" customHeight="1">
      <c r="Q773" s="2"/>
    </row>
    <row r="774" ht="15.75" customHeight="1">
      <c r="Q774" s="2"/>
    </row>
    <row r="775" ht="15.75" customHeight="1">
      <c r="Q775" s="2"/>
    </row>
    <row r="776" ht="15.75" customHeight="1">
      <c r="Q776" s="2"/>
    </row>
    <row r="777" ht="15.75" customHeight="1">
      <c r="Q777" s="2"/>
    </row>
    <row r="778" ht="15.75" customHeight="1">
      <c r="Q778" s="2"/>
    </row>
    <row r="779" ht="15.75" customHeight="1">
      <c r="Q779" s="2"/>
    </row>
    <row r="780" ht="15.75" customHeight="1">
      <c r="Q780" s="2"/>
    </row>
    <row r="781" ht="15.75" customHeight="1">
      <c r="Q781" s="2"/>
    </row>
    <row r="782" ht="15.75" customHeight="1">
      <c r="Q782" s="2"/>
    </row>
    <row r="783" ht="15.75" customHeight="1">
      <c r="Q783" s="2"/>
    </row>
    <row r="784" ht="15.75" customHeight="1">
      <c r="Q784" s="2"/>
    </row>
    <row r="785" ht="15.75" customHeight="1">
      <c r="Q785" s="2"/>
    </row>
    <row r="786" ht="15.75" customHeight="1">
      <c r="Q786" s="2"/>
    </row>
    <row r="787" ht="15.75" customHeight="1">
      <c r="Q787" s="2"/>
    </row>
    <row r="788" ht="15.75" customHeight="1">
      <c r="Q788" s="2"/>
    </row>
    <row r="789" ht="15.75" customHeight="1">
      <c r="Q789" s="2"/>
    </row>
    <row r="790" ht="15.75" customHeight="1">
      <c r="Q790" s="2"/>
    </row>
    <row r="791" ht="15.75" customHeight="1">
      <c r="Q791" s="2"/>
    </row>
    <row r="792" ht="15.75" customHeight="1">
      <c r="Q792" s="2"/>
    </row>
    <row r="793" ht="15.75" customHeight="1">
      <c r="Q793" s="2"/>
    </row>
    <row r="794" ht="15.75" customHeight="1">
      <c r="Q794" s="2"/>
    </row>
    <row r="795" ht="15.75" customHeight="1">
      <c r="Q795" s="2"/>
    </row>
    <row r="796" ht="15.75" customHeight="1">
      <c r="Q796" s="2"/>
    </row>
    <row r="797" ht="15.75" customHeight="1">
      <c r="Q797" s="2"/>
    </row>
    <row r="798" ht="15.75" customHeight="1">
      <c r="Q798" s="2"/>
    </row>
    <row r="799" ht="15.75" customHeight="1">
      <c r="Q799" s="2"/>
    </row>
    <row r="800" ht="15.75" customHeight="1">
      <c r="Q800" s="2"/>
    </row>
    <row r="801" ht="15.75" customHeight="1">
      <c r="Q801" s="2"/>
    </row>
    <row r="802" ht="15.75" customHeight="1">
      <c r="Q802" s="2"/>
    </row>
    <row r="803" ht="15.75" customHeight="1">
      <c r="Q803" s="2"/>
    </row>
    <row r="804" ht="15.75" customHeight="1">
      <c r="Q804" s="2"/>
    </row>
    <row r="805" ht="15.75" customHeight="1">
      <c r="Q805" s="2"/>
    </row>
    <row r="806" ht="15.75" customHeight="1">
      <c r="Q806" s="2"/>
    </row>
    <row r="807" ht="15.75" customHeight="1">
      <c r="Q807" s="2"/>
    </row>
    <row r="808" ht="15.75" customHeight="1">
      <c r="Q808" s="2"/>
    </row>
    <row r="809" ht="15.75" customHeight="1">
      <c r="Q809" s="2"/>
    </row>
    <row r="810" ht="15.75" customHeight="1">
      <c r="Q810" s="2"/>
    </row>
    <row r="811" ht="15.75" customHeight="1">
      <c r="Q811" s="2"/>
    </row>
    <row r="812" ht="15.75" customHeight="1">
      <c r="Q812" s="2"/>
    </row>
    <row r="813" ht="15.75" customHeight="1">
      <c r="Q813" s="2"/>
    </row>
    <row r="814" ht="15.75" customHeight="1">
      <c r="Q814" s="2"/>
    </row>
    <row r="815" ht="15.75" customHeight="1">
      <c r="Q815" s="2"/>
    </row>
    <row r="816" ht="15.75" customHeight="1">
      <c r="Q816" s="2"/>
    </row>
    <row r="817" ht="15.75" customHeight="1">
      <c r="Q817" s="2"/>
    </row>
    <row r="818" ht="15.75" customHeight="1">
      <c r="Q818" s="2"/>
    </row>
    <row r="819" ht="15.75" customHeight="1">
      <c r="Q819" s="2"/>
    </row>
    <row r="820" ht="15.75" customHeight="1">
      <c r="Q820" s="2"/>
    </row>
    <row r="821" ht="15.75" customHeight="1">
      <c r="Q821" s="2"/>
    </row>
    <row r="822" ht="15.75" customHeight="1">
      <c r="Q822" s="2"/>
    </row>
    <row r="823" ht="15.75" customHeight="1">
      <c r="Q823" s="2"/>
    </row>
    <row r="824" ht="15.75" customHeight="1">
      <c r="Q824" s="2"/>
    </row>
    <row r="825" ht="15.75" customHeight="1">
      <c r="Q825" s="2"/>
    </row>
    <row r="826" ht="15.75" customHeight="1">
      <c r="Q826" s="2"/>
    </row>
    <row r="827" ht="15.75" customHeight="1">
      <c r="Q827" s="2"/>
    </row>
    <row r="828" ht="15.75" customHeight="1">
      <c r="Q828" s="2"/>
    </row>
    <row r="829" ht="15.75" customHeight="1">
      <c r="Q829" s="2"/>
    </row>
    <row r="830" ht="15.75" customHeight="1">
      <c r="Q830" s="2"/>
    </row>
    <row r="831" ht="15.75" customHeight="1">
      <c r="Q831" s="2"/>
    </row>
    <row r="832" ht="15.75" customHeight="1">
      <c r="Q832" s="2"/>
    </row>
    <row r="833" ht="15.75" customHeight="1">
      <c r="Q833" s="2"/>
    </row>
    <row r="834" ht="15.75" customHeight="1">
      <c r="Q834" s="2"/>
    </row>
    <row r="835" ht="15.75" customHeight="1">
      <c r="Q835" s="2"/>
    </row>
    <row r="836" ht="15.75" customHeight="1">
      <c r="Q836" s="2"/>
    </row>
    <row r="837" ht="15.75" customHeight="1">
      <c r="Q837" s="2"/>
    </row>
    <row r="838" ht="15.75" customHeight="1">
      <c r="Q838" s="2"/>
    </row>
    <row r="839" ht="15.75" customHeight="1">
      <c r="Q839" s="2"/>
    </row>
    <row r="840" ht="15.75" customHeight="1">
      <c r="Q840" s="2"/>
    </row>
    <row r="841" ht="15.75" customHeight="1">
      <c r="Q841" s="2"/>
    </row>
    <row r="842" ht="15.75" customHeight="1">
      <c r="Q842" s="2"/>
    </row>
    <row r="843" ht="15.75" customHeight="1">
      <c r="Q843" s="2"/>
    </row>
    <row r="844" ht="15.75" customHeight="1">
      <c r="Q844" s="2"/>
    </row>
    <row r="845" ht="15.75" customHeight="1">
      <c r="Q845" s="2"/>
    </row>
    <row r="846" ht="15.75" customHeight="1">
      <c r="Q846" s="2"/>
    </row>
    <row r="847" ht="15.75" customHeight="1">
      <c r="Q847" s="2"/>
    </row>
    <row r="848" ht="15.75" customHeight="1">
      <c r="Q848" s="2"/>
    </row>
    <row r="849" ht="15.75" customHeight="1">
      <c r="Q849" s="2"/>
    </row>
    <row r="850" ht="15.75" customHeight="1">
      <c r="Q850" s="2"/>
    </row>
    <row r="851" ht="15.75" customHeight="1">
      <c r="Q851" s="2"/>
    </row>
    <row r="852" ht="15.75" customHeight="1">
      <c r="Q852" s="2"/>
    </row>
    <row r="853" ht="15.75" customHeight="1">
      <c r="Q853" s="2"/>
    </row>
    <row r="854" ht="15.75" customHeight="1">
      <c r="Q854" s="2"/>
    </row>
    <row r="855" ht="15.75" customHeight="1">
      <c r="Q855" s="2"/>
    </row>
    <row r="856" ht="15.75" customHeight="1">
      <c r="Q856" s="2"/>
    </row>
    <row r="857" ht="15.75" customHeight="1">
      <c r="Q857" s="2"/>
    </row>
    <row r="858" ht="15.75" customHeight="1">
      <c r="Q858" s="2"/>
    </row>
    <row r="859" ht="15.75" customHeight="1">
      <c r="Q859" s="2"/>
    </row>
    <row r="860" ht="15.75" customHeight="1">
      <c r="Q860" s="2"/>
    </row>
    <row r="861" ht="15.75" customHeight="1">
      <c r="Q861" s="2"/>
    </row>
    <row r="862" ht="15.75" customHeight="1">
      <c r="Q862" s="2"/>
    </row>
    <row r="863" ht="15.75" customHeight="1">
      <c r="Q863" s="2"/>
    </row>
    <row r="864" ht="15.75" customHeight="1">
      <c r="Q864" s="2"/>
    </row>
    <row r="865" ht="15.75" customHeight="1">
      <c r="Q865" s="2"/>
    </row>
    <row r="866" ht="15.75" customHeight="1">
      <c r="Q866" s="2"/>
    </row>
    <row r="867" ht="15.75" customHeight="1">
      <c r="Q867" s="2"/>
    </row>
    <row r="868" ht="15.75" customHeight="1">
      <c r="Q868" s="2"/>
    </row>
    <row r="869" ht="15.75" customHeight="1">
      <c r="Q869" s="2"/>
    </row>
    <row r="870" ht="15.75" customHeight="1">
      <c r="Q870" s="2"/>
    </row>
    <row r="871" ht="15.75" customHeight="1">
      <c r="Q871" s="2"/>
    </row>
    <row r="872" ht="15.75" customHeight="1">
      <c r="Q872" s="2"/>
    </row>
    <row r="873" ht="15.75" customHeight="1">
      <c r="Q873" s="2"/>
    </row>
    <row r="874" ht="15.75" customHeight="1">
      <c r="Q874" s="2"/>
    </row>
    <row r="875" ht="15.75" customHeight="1">
      <c r="Q875" s="2"/>
    </row>
    <row r="876" ht="15.75" customHeight="1">
      <c r="Q876" s="2"/>
    </row>
    <row r="877" ht="15.75" customHeight="1">
      <c r="Q877" s="2"/>
    </row>
    <row r="878" ht="15.75" customHeight="1">
      <c r="Q878" s="2"/>
    </row>
    <row r="879" ht="15.75" customHeight="1">
      <c r="Q879" s="2"/>
    </row>
    <row r="880" ht="15.75" customHeight="1">
      <c r="Q880" s="2"/>
    </row>
    <row r="881" ht="15.75" customHeight="1">
      <c r="Q881" s="2"/>
    </row>
    <row r="882" ht="15.75" customHeight="1">
      <c r="Q882" s="2"/>
    </row>
    <row r="883" ht="15.75" customHeight="1">
      <c r="Q883" s="2"/>
    </row>
    <row r="884" ht="15.75" customHeight="1">
      <c r="Q884" s="2"/>
    </row>
    <row r="885" ht="15.75" customHeight="1">
      <c r="Q885" s="2"/>
    </row>
    <row r="886" ht="15.75" customHeight="1">
      <c r="Q886" s="2"/>
    </row>
    <row r="887" ht="15.75" customHeight="1">
      <c r="Q887" s="2"/>
    </row>
    <row r="888" ht="15.75" customHeight="1">
      <c r="Q888" s="2"/>
    </row>
    <row r="889" ht="15.75" customHeight="1">
      <c r="Q889" s="2"/>
    </row>
    <row r="890" ht="15.75" customHeight="1">
      <c r="Q890" s="2"/>
    </row>
    <row r="891" ht="15.75" customHeight="1">
      <c r="Q891" s="2"/>
    </row>
    <row r="892" ht="15.75" customHeight="1">
      <c r="Q892" s="2"/>
    </row>
    <row r="893" ht="15.75" customHeight="1">
      <c r="Q893" s="2"/>
    </row>
    <row r="894" ht="15.75" customHeight="1">
      <c r="Q894" s="2"/>
    </row>
    <row r="895" ht="15.75" customHeight="1">
      <c r="Q895" s="2"/>
    </row>
    <row r="896" ht="15.75" customHeight="1">
      <c r="Q896" s="2"/>
    </row>
    <row r="897" ht="15.75" customHeight="1">
      <c r="Q897" s="2"/>
    </row>
    <row r="898" ht="15.75" customHeight="1">
      <c r="Q898" s="2"/>
    </row>
    <row r="899" ht="15.75" customHeight="1">
      <c r="Q899" s="2"/>
    </row>
    <row r="900" ht="15.75" customHeight="1">
      <c r="Q900" s="2"/>
    </row>
    <row r="901" ht="15.75" customHeight="1">
      <c r="Q901" s="2"/>
    </row>
    <row r="902" ht="15.75" customHeight="1">
      <c r="Q902" s="2"/>
    </row>
    <row r="903" ht="15.75" customHeight="1">
      <c r="Q903" s="2"/>
    </row>
    <row r="904" ht="15.75" customHeight="1">
      <c r="Q904" s="2"/>
    </row>
    <row r="905" ht="15.75" customHeight="1">
      <c r="Q905" s="2"/>
    </row>
    <row r="906" ht="15.75" customHeight="1">
      <c r="Q906" s="2"/>
    </row>
    <row r="907" ht="15.75" customHeight="1">
      <c r="Q907" s="2"/>
    </row>
    <row r="908" ht="15.75" customHeight="1">
      <c r="Q908" s="2"/>
    </row>
    <row r="909" ht="15.75" customHeight="1">
      <c r="Q909" s="2"/>
    </row>
    <row r="910" ht="15.75" customHeight="1">
      <c r="Q910" s="2"/>
    </row>
    <row r="911" ht="15.75" customHeight="1">
      <c r="Q911" s="2"/>
    </row>
    <row r="912" ht="15.75" customHeight="1">
      <c r="Q912" s="2"/>
    </row>
    <row r="913" ht="15.75" customHeight="1">
      <c r="Q913" s="2"/>
    </row>
    <row r="914" ht="15.75" customHeight="1">
      <c r="Q914" s="2"/>
    </row>
    <row r="915" ht="15.75" customHeight="1">
      <c r="Q915" s="2"/>
    </row>
    <row r="916" ht="15.75" customHeight="1">
      <c r="Q916" s="2"/>
    </row>
    <row r="917" ht="15.75" customHeight="1">
      <c r="Q917" s="2"/>
    </row>
    <row r="918" ht="15.75" customHeight="1">
      <c r="Q918" s="2"/>
    </row>
    <row r="919" ht="15.75" customHeight="1">
      <c r="Q919" s="2"/>
    </row>
    <row r="920" ht="15.75" customHeight="1">
      <c r="Q920" s="2"/>
    </row>
    <row r="921" ht="15.75" customHeight="1">
      <c r="Q921" s="2"/>
    </row>
    <row r="922" ht="15.75" customHeight="1">
      <c r="Q922" s="2"/>
    </row>
    <row r="923" ht="15.75" customHeight="1">
      <c r="Q923" s="2"/>
    </row>
    <row r="924" ht="15.75" customHeight="1">
      <c r="Q924" s="2"/>
    </row>
    <row r="925" ht="15.75" customHeight="1">
      <c r="Q925" s="2"/>
    </row>
    <row r="926" ht="15.75" customHeight="1">
      <c r="Q926" s="2"/>
    </row>
    <row r="927" ht="15.75" customHeight="1">
      <c r="Q927" s="2"/>
    </row>
    <row r="928" ht="15.75" customHeight="1">
      <c r="Q928" s="2"/>
    </row>
    <row r="929" ht="15.75" customHeight="1">
      <c r="Q929" s="2"/>
    </row>
    <row r="930" ht="15.75" customHeight="1">
      <c r="Q930" s="2"/>
    </row>
    <row r="931" ht="15.75" customHeight="1">
      <c r="Q931" s="2"/>
    </row>
    <row r="932" ht="15.75" customHeight="1">
      <c r="Q932" s="2"/>
    </row>
    <row r="933" ht="15.75" customHeight="1">
      <c r="Q933" s="2"/>
    </row>
    <row r="934" ht="15.75" customHeight="1">
      <c r="Q934" s="2"/>
    </row>
    <row r="935" ht="15.75" customHeight="1">
      <c r="Q935" s="2"/>
    </row>
    <row r="936" ht="15.75" customHeight="1">
      <c r="Q936" s="2"/>
    </row>
    <row r="937" ht="15.75" customHeight="1">
      <c r="Q937" s="2"/>
    </row>
    <row r="938" ht="15.75" customHeight="1">
      <c r="Q938" s="2"/>
    </row>
    <row r="939" ht="15.75" customHeight="1">
      <c r="Q939" s="2"/>
    </row>
    <row r="940" ht="15.75" customHeight="1">
      <c r="Q940" s="2"/>
    </row>
    <row r="941" ht="15.75" customHeight="1">
      <c r="Q941" s="2"/>
    </row>
    <row r="942" ht="15.75" customHeight="1">
      <c r="Q942" s="2"/>
    </row>
    <row r="943" ht="15.75" customHeight="1">
      <c r="Q943" s="2"/>
    </row>
    <row r="944" ht="15.75" customHeight="1">
      <c r="Q944" s="2"/>
    </row>
    <row r="945" ht="15.75" customHeight="1">
      <c r="Q945" s="2"/>
    </row>
    <row r="946" ht="15.75" customHeight="1">
      <c r="Q946" s="2"/>
    </row>
    <row r="947" ht="15.75" customHeight="1">
      <c r="Q947" s="2"/>
    </row>
    <row r="948" ht="15.75" customHeight="1">
      <c r="Q948" s="2"/>
    </row>
    <row r="949" ht="15.75" customHeight="1">
      <c r="Q949" s="2"/>
    </row>
    <row r="950" ht="15.75" customHeight="1">
      <c r="Q950" s="2"/>
    </row>
    <row r="951" ht="15.75" customHeight="1">
      <c r="Q951" s="2"/>
    </row>
    <row r="952" ht="15.75" customHeight="1">
      <c r="Q952" s="2"/>
    </row>
    <row r="953" ht="15.75" customHeight="1">
      <c r="Q953" s="2"/>
    </row>
    <row r="954" ht="15.75" customHeight="1">
      <c r="Q954" s="2"/>
    </row>
    <row r="955" ht="15.75" customHeight="1">
      <c r="Q955" s="2"/>
    </row>
    <row r="956" ht="15.75" customHeight="1">
      <c r="Q956" s="2"/>
    </row>
    <row r="957" ht="15.75" customHeight="1">
      <c r="Q957" s="2"/>
    </row>
    <row r="958" ht="15.75" customHeight="1">
      <c r="Q958" s="2"/>
    </row>
    <row r="959" ht="15.75" customHeight="1">
      <c r="Q959" s="2"/>
    </row>
    <row r="960" ht="15.75" customHeight="1">
      <c r="Q960" s="2"/>
    </row>
    <row r="961" ht="15.75" customHeight="1">
      <c r="Q961" s="2"/>
    </row>
    <row r="962" ht="15.75" customHeight="1">
      <c r="Q962" s="2"/>
    </row>
    <row r="963" ht="15.75" customHeight="1">
      <c r="Q963" s="2"/>
    </row>
    <row r="964" ht="15.75" customHeight="1">
      <c r="Q964" s="2"/>
    </row>
    <row r="965" ht="15.75" customHeight="1">
      <c r="Q965" s="2"/>
    </row>
    <row r="966" ht="15.75" customHeight="1">
      <c r="Q966" s="2"/>
    </row>
    <row r="967" ht="15.75" customHeight="1">
      <c r="Q967" s="2"/>
    </row>
    <row r="968" ht="15.75" customHeight="1">
      <c r="Q968" s="2"/>
    </row>
    <row r="969" ht="15.75" customHeight="1">
      <c r="Q969" s="2"/>
    </row>
    <row r="970" ht="15.75" customHeight="1">
      <c r="Q970" s="2"/>
    </row>
    <row r="971" ht="15.75" customHeight="1">
      <c r="Q971" s="2"/>
    </row>
    <row r="972" ht="15.75" customHeight="1">
      <c r="Q972" s="2"/>
    </row>
    <row r="973" ht="15.75" customHeight="1">
      <c r="Q973" s="2"/>
    </row>
    <row r="974" ht="15.75" customHeight="1">
      <c r="Q974" s="2"/>
    </row>
    <row r="975" ht="15.75" customHeight="1">
      <c r="Q975" s="2"/>
    </row>
    <row r="976" ht="15.75" customHeight="1">
      <c r="Q976" s="2"/>
    </row>
    <row r="977" ht="15.75" customHeight="1">
      <c r="Q977" s="2"/>
    </row>
    <row r="978" ht="15.75" customHeight="1">
      <c r="Q978" s="2"/>
    </row>
    <row r="979" ht="15.75" customHeight="1">
      <c r="Q979" s="2"/>
    </row>
    <row r="980" ht="15.75" customHeight="1">
      <c r="Q980" s="2"/>
    </row>
    <row r="981" ht="15.75" customHeight="1">
      <c r="Q981" s="2"/>
    </row>
    <row r="982" ht="15.75" customHeight="1">
      <c r="Q982" s="2"/>
    </row>
    <row r="983" ht="15.75" customHeight="1">
      <c r="Q983" s="2"/>
    </row>
    <row r="984" ht="15.75" customHeight="1">
      <c r="Q984" s="2"/>
    </row>
    <row r="985" ht="15.75" customHeight="1">
      <c r="Q985" s="2"/>
    </row>
    <row r="986" ht="15.75" customHeight="1">
      <c r="Q986" s="2"/>
    </row>
    <row r="987" ht="15.75" customHeight="1">
      <c r="Q987" s="2"/>
    </row>
    <row r="988" ht="15.75" customHeight="1">
      <c r="Q988" s="2"/>
    </row>
    <row r="989" ht="15.75" customHeight="1">
      <c r="Q989" s="2"/>
    </row>
    <row r="990" ht="15.75" customHeight="1">
      <c r="Q990" s="2"/>
    </row>
    <row r="991" ht="15.75" customHeight="1">
      <c r="Q991" s="2"/>
    </row>
    <row r="992" ht="15.75" customHeight="1">
      <c r="Q992" s="2"/>
    </row>
    <row r="993" ht="15.75" customHeight="1">
      <c r="Q993" s="2"/>
    </row>
    <row r="994" ht="15.75" customHeight="1">
      <c r="Q994" s="2"/>
    </row>
    <row r="995" ht="15.75" customHeight="1">
      <c r="Q995" s="2"/>
    </row>
    <row r="996" ht="15.75" customHeight="1">
      <c r="Q996" s="2"/>
    </row>
    <row r="997" ht="15.75" customHeight="1">
      <c r="Q997" s="2"/>
    </row>
    <row r="998" ht="15.75" customHeight="1">
      <c r="Q998" s="2"/>
    </row>
    <row r="999" ht="15.75" customHeight="1">
      <c r="Q999" s="2"/>
    </row>
    <row r="1000" ht="15.75" customHeight="1">
      <c r="Q1000" s="2"/>
    </row>
  </sheetData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13.29"/>
    <col customWidth="1" min="3" max="3" width="16.57"/>
    <col customWidth="1" min="4" max="5" width="19.14"/>
    <col customWidth="1" min="6" max="6" width="14.86"/>
    <col customWidth="1" min="7" max="7" width="11.29"/>
    <col customWidth="1" min="8" max="8" width="22.14"/>
    <col customWidth="1" min="9" max="9" width="13.0"/>
    <col customWidth="1" min="10" max="10" width="16.29"/>
    <col customWidth="1" min="11" max="11" width="14.71"/>
    <col customWidth="1" min="12" max="12" width="9.14"/>
    <col customWidth="1" min="13" max="13" width="18.43"/>
    <col customWidth="1" min="14" max="14" width="9.14"/>
    <col customWidth="1" min="15" max="15" width="12.43"/>
    <col customWidth="1" min="16" max="17" width="9.14"/>
    <col customWidth="1" min="18" max="27" width="8.71"/>
  </cols>
  <sheetData>
    <row r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7" t="s">
        <v>5</v>
      </c>
      <c r="B2" s="7" t="s">
        <v>6</v>
      </c>
      <c r="C2" s="28"/>
      <c r="D2" s="28" t="s">
        <v>113</v>
      </c>
      <c r="E2" s="28" t="s">
        <v>9</v>
      </c>
      <c r="F2" s="7" t="s">
        <v>11</v>
      </c>
      <c r="G2" s="7" t="s">
        <v>12</v>
      </c>
      <c r="H2" s="7" t="s">
        <v>13</v>
      </c>
      <c r="I2" s="7" t="s">
        <v>15</v>
      </c>
      <c r="J2" s="7" t="s">
        <v>16</v>
      </c>
      <c r="K2" s="7" t="s">
        <v>18</v>
      </c>
      <c r="L2" s="7" t="s">
        <v>19</v>
      </c>
      <c r="M2" s="7" t="s">
        <v>114</v>
      </c>
      <c r="N2" s="7" t="s">
        <v>21</v>
      </c>
      <c r="O2" s="7" t="s">
        <v>115</v>
      </c>
      <c r="P2" s="7" t="s">
        <v>116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8" t="s">
        <v>22</v>
      </c>
      <c r="B3" s="7">
        <v>34.0</v>
      </c>
      <c r="C3" s="7">
        <f>4*34</f>
        <v>136</v>
      </c>
      <c r="D3" s="29">
        <v>136.0</v>
      </c>
      <c r="E3" s="29">
        <v>102.0</v>
      </c>
      <c r="F3" s="7">
        <f>3*34</f>
        <v>102</v>
      </c>
      <c r="G3" s="7">
        <v>68.0</v>
      </c>
      <c r="H3" s="7">
        <v>68.0</v>
      </c>
      <c r="I3" s="7">
        <f>5*34</f>
        <v>170</v>
      </c>
      <c r="J3" s="7">
        <v>34.0</v>
      </c>
      <c r="K3" s="7">
        <v>68.0</v>
      </c>
      <c r="L3" s="7">
        <v>34.0</v>
      </c>
      <c r="M3" s="9">
        <v>17.0</v>
      </c>
      <c r="N3" s="9">
        <f>3*34</f>
        <v>102</v>
      </c>
      <c r="O3" s="7">
        <v>17.0</v>
      </c>
      <c r="P3" s="7">
        <v>34.0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 t="s">
        <v>23</v>
      </c>
      <c r="B4" s="7"/>
      <c r="C4" s="7"/>
      <c r="D4" s="29">
        <v>9.0</v>
      </c>
      <c r="E4" s="29">
        <v>7.0</v>
      </c>
      <c r="F4" s="7"/>
      <c r="G4" s="7"/>
      <c r="H4" s="7"/>
      <c r="I4" s="7"/>
      <c r="J4" s="7"/>
      <c r="K4" s="7"/>
      <c r="L4" s="7"/>
      <c r="M4" s="10"/>
      <c r="N4" s="10"/>
      <c r="O4" s="10"/>
      <c r="P4" s="10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45.75" customHeight="1">
      <c r="A5" s="11" t="s">
        <v>24</v>
      </c>
      <c r="B5" s="12" t="s">
        <v>117</v>
      </c>
      <c r="C5" s="12"/>
      <c r="D5" s="30"/>
      <c r="E5" s="30"/>
      <c r="F5" s="12"/>
      <c r="G5" s="12"/>
      <c r="H5" s="12"/>
      <c r="I5" s="12" t="s">
        <v>118</v>
      </c>
      <c r="J5" s="7"/>
      <c r="K5" s="7"/>
      <c r="L5" s="7"/>
      <c r="M5" s="13"/>
      <c r="N5" s="13" t="s">
        <v>71</v>
      </c>
      <c r="O5" s="15"/>
      <c r="P5" s="10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45.75" customHeight="1">
      <c r="A6" s="11" t="s">
        <v>28</v>
      </c>
      <c r="B6" s="12"/>
      <c r="C6" s="12"/>
      <c r="D6" s="31" t="s">
        <v>119</v>
      </c>
      <c r="E6" s="31" t="s">
        <v>120</v>
      </c>
      <c r="F6" s="12"/>
      <c r="G6" s="12"/>
      <c r="H6" s="12"/>
      <c r="I6" s="27" t="s">
        <v>121</v>
      </c>
      <c r="J6" s="7"/>
      <c r="K6" s="7"/>
      <c r="L6" s="7"/>
      <c r="M6" s="15"/>
      <c r="N6" s="15"/>
      <c r="O6" s="15"/>
      <c r="P6" s="10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ht="45.75" customHeight="1">
      <c r="A7" s="11" t="s">
        <v>33</v>
      </c>
      <c r="B7" s="12"/>
      <c r="C7" s="12"/>
      <c r="D7" s="32" t="s">
        <v>122</v>
      </c>
      <c r="E7" s="32" t="s">
        <v>123</v>
      </c>
      <c r="F7" s="12"/>
      <c r="G7" s="12"/>
      <c r="H7" s="12"/>
      <c r="I7" s="27" t="s">
        <v>124</v>
      </c>
      <c r="J7" s="7"/>
      <c r="K7" s="7"/>
      <c r="L7" s="7"/>
      <c r="M7" s="15"/>
      <c r="N7" s="15"/>
      <c r="O7" s="33" t="s">
        <v>125</v>
      </c>
      <c r="P7" s="10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45.75" customHeight="1">
      <c r="A8" s="11" t="s">
        <v>37</v>
      </c>
      <c r="B8" s="12"/>
      <c r="C8" s="12"/>
      <c r="D8" s="32" t="s">
        <v>126</v>
      </c>
      <c r="E8" s="12"/>
      <c r="F8" s="12"/>
      <c r="G8" s="12"/>
      <c r="H8" s="12"/>
      <c r="I8" s="12" t="s">
        <v>127</v>
      </c>
      <c r="J8" s="7"/>
      <c r="K8" s="7"/>
      <c r="L8" s="7"/>
      <c r="M8" s="15"/>
      <c r="N8" s="16" t="s">
        <v>128</v>
      </c>
      <c r="O8" s="33" t="s">
        <v>129</v>
      </c>
      <c r="P8" s="34" t="s">
        <v>130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ht="45.75" customHeight="1">
      <c r="A9" s="11" t="s">
        <v>43</v>
      </c>
      <c r="B9" s="12" t="s">
        <v>131</v>
      </c>
      <c r="C9" s="12" t="s">
        <v>132</v>
      </c>
      <c r="D9" s="32" t="s">
        <v>133</v>
      </c>
      <c r="E9" s="32" t="s">
        <v>134</v>
      </c>
      <c r="F9" s="12"/>
      <c r="G9" s="12"/>
      <c r="H9" s="12"/>
      <c r="I9" s="12" t="s">
        <v>135</v>
      </c>
      <c r="J9" s="7" t="s">
        <v>136</v>
      </c>
      <c r="K9" s="7"/>
      <c r="L9" s="7"/>
      <c r="M9" s="15"/>
      <c r="N9" s="15"/>
      <c r="O9" s="15"/>
      <c r="P9" s="10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ht="45.75" customHeight="1">
      <c r="A10" s="11" t="s">
        <v>44</v>
      </c>
      <c r="B10" s="12" t="s">
        <v>137</v>
      </c>
      <c r="C10" s="17"/>
      <c r="D10" s="35" t="s">
        <v>138</v>
      </c>
      <c r="E10" s="17"/>
      <c r="F10" s="12"/>
      <c r="G10" s="12"/>
      <c r="H10" s="12"/>
      <c r="I10" s="12" t="s">
        <v>139</v>
      </c>
      <c r="J10" s="7"/>
      <c r="K10" s="7"/>
      <c r="L10" s="7"/>
      <c r="M10" s="15"/>
      <c r="N10" s="18" t="s">
        <v>140</v>
      </c>
      <c r="O10" s="15" t="s">
        <v>141</v>
      </c>
      <c r="P10" s="1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ht="45.75" customHeight="1">
      <c r="A11" s="11" t="s">
        <v>49</v>
      </c>
      <c r="B11" s="12" t="s">
        <v>142</v>
      </c>
      <c r="C11" s="17"/>
      <c r="D11" s="35" t="s">
        <v>143</v>
      </c>
      <c r="E11" s="36" t="s">
        <v>144</v>
      </c>
      <c r="F11" s="12"/>
      <c r="G11" s="12"/>
      <c r="H11" s="12"/>
      <c r="I11" s="12"/>
      <c r="J11" s="7"/>
      <c r="K11" s="7"/>
      <c r="L11" s="7"/>
      <c r="M11" s="15"/>
      <c r="N11" s="18" t="s">
        <v>145</v>
      </c>
      <c r="O11" s="15"/>
      <c r="P11" s="1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45.75" customHeight="1">
      <c r="A12" s="11" t="s">
        <v>83</v>
      </c>
      <c r="B12" s="12"/>
      <c r="C12" s="17"/>
      <c r="D12" s="35" t="s">
        <v>146</v>
      </c>
      <c r="E12" s="35" t="s">
        <v>147</v>
      </c>
      <c r="F12" s="12"/>
      <c r="G12" s="12"/>
      <c r="H12" s="12"/>
      <c r="I12" s="12"/>
      <c r="J12" s="7" t="s">
        <v>148</v>
      </c>
      <c r="K12" s="7"/>
      <c r="L12" s="7"/>
      <c r="M12" s="15"/>
      <c r="N12" s="18" t="s">
        <v>149</v>
      </c>
      <c r="O12" s="15" t="s">
        <v>150</v>
      </c>
      <c r="P12" s="1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45.75" customHeight="1">
      <c r="A13" s="11" t="s">
        <v>61</v>
      </c>
      <c r="B13" s="12" t="s">
        <v>151</v>
      </c>
      <c r="C13" s="13" t="s">
        <v>152</v>
      </c>
      <c r="D13" s="37" t="s">
        <v>153</v>
      </c>
      <c r="E13" s="35" t="s">
        <v>154</v>
      </c>
      <c r="F13" s="12"/>
      <c r="G13" s="12"/>
      <c r="H13" s="12"/>
      <c r="I13" s="12" t="s">
        <v>155</v>
      </c>
      <c r="J13" s="7"/>
      <c r="K13" s="7"/>
      <c r="L13" s="7"/>
      <c r="M13" s="15"/>
      <c r="N13" s="15"/>
      <c r="O13" s="15" t="s">
        <v>156</v>
      </c>
      <c r="P13" s="15" t="s">
        <v>157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2"/>
      <c r="B14" s="22"/>
      <c r="C14" s="23"/>
      <c r="D14" s="23"/>
      <c r="E14" s="23"/>
      <c r="F14" s="22"/>
      <c r="G14" s="22"/>
      <c r="H14" s="22"/>
      <c r="I14" s="22"/>
      <c r="J14" s="25"/>
      <c r="K14" s="25"/>
      <c r="L14" s="25"/>
      <c r="M14" s="26"/>
      <c r="N14" s="14"/>
      <c r="O14" s="14"/>
      <c r="P14" s="14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2"/>
      <c r="B15" s="22"/>
      <c r="C15" s="23"/>
      <c r="D15" s="23"/>
      <c r="E15" s="23"/>
      <c r="F15" s="22"/>
      <c r="G15" s="22"/>
      <c r="H15" s="22"/>
      <c r="I15" s="22"/>
      <c r="J15" s="25"/>
      <c r="K15" s="25"/>
      <c r="L15" s="25"/>
      <c r="M15" s="14"/>
      <c r="N15" s="14"/>
      <c r="O15" s="14"/>
      <c r="P15" s="14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22"/>
      <c r="B16" s="22"/>
      <c r="C16" s="23"/>
      <c r="D16" s="23"/>
      <c r="E16" s="23"/>
      <c r="F16" s="22"/>
      <c r="G16" s="22"/>
      <c r="H16" s="22"/>
      <c r="I16" s="22"/>
      <c r="J16" s="22"/>
      <c r="K16" s="14"/>
      <c r="L16" s="14"/>
      <c r="M16" s="26"/>
      <c r="N16" s="26"/>
      <c r="O16" s="26"/>
      <c r="P16" s="14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2"/>
      <c r="B17" s="22"/>
      <c r="C17" s="23"/>
      <c r="D17" s="23"/>
      <c r="E17" s="23"/>
      <c r="F17" s="22"/>
      <c r="G17" s="22"/>
      <c r="H17" s="22"/>
      <c r="I17" s="22"/>
      <c r="J17" s="22"/>
      <c r="K17" s="14"/>
      <c r="L17" s="14"/>
      <c r="M17" s="14"/>
      <c r="N17" s="26"/>
      <c r="O17" s="26"/>
      <c r="P17" s="14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22"/>
      <c r="B18" s="22"/>
      <c r="C18" s="23"/>
      <c r="D18" s="23"/>
      <c r="E18" s="23"/>
      <c r="F18" s="22"/>
      <c r="G18" s="22"/>
      <c r="H18" s="22"/>
      <c r="I18" s="22"/>
      <c r="J18" s="22"/>
      <c r="K18" s="14"/>
      <c r="L18" s="14"/>
      <c r="M18" s="14"/>
      <c r="N18" s="14"/>
      <c r="O18" s="26"/>
      <c r="P18" s="1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22"/>
      <c r="B19" s="22"/>
      <c r="C19" s="23"/>
      <c r="D19" s="23"/>
      <c r="E19" s="23"/>
      <c r="F19" s="22"/>
      <c r="G19" s="22"/>
      <c r="H19" s="22"/>
      <c r="I19" s="22"/>
      <c r="J19" s="22"/>
      <c r="K19" s="14"/>
      <c r="L19" s="14"/>
      <c r="M19" s="14"/>
      <c r="N19" s="14"/>
      <c r="O19" s="14"/>
      <c r="P19" s="14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ht="63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14"/>
      <c r="L20" s="14"/>
      <c r="M20" s="14"/>
      <c r="N20" s="14"/>
      <c r="O20" s="14"/>
      <c r="P20" s="1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13.29"/>
    <col customWidth="1" min="3" max="3" width="16.57"/>
    <col customWidth="1" min="4" max="5" width="19.14"/>
    <col customWidth="1" min="6" max="6" width="14.86"/>
    <col customWidth="1" min="7" max="7" width="11.29"/>
    <col customWidth="1" min="8" max="8" width="22.14"/>
    <col customWidth="1" min="9" max="9" width="13.0"/>
    <col customWidth="1" min="10" max="10" width="16.29"/>
    <col customWidth="1" min="11" max="11" width="12.0"/>
    <col customWidth="1" min="12" max="12" width="14.71"/>
    <col customWidth="1" min="13" max="13" width="9.14"/>
    <col customWidth="1" min="14" max="14" width="18.43"/>
    <col customWidth="1" min="15" max="16" width="9.14"/>
    <col customWidth="1" min="17" max="17" width="14.57"/>
    <col customWidth="1" min="18" max="18" width="9.14"/>
    <col customWidth="1" min="19" max="19" width="14.0"/>
    <col customWidth="1" min="20" max="27" width="8.71"/>
  </cols>
  <sheetData>
    <row r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7" t="s">
        <v>5</v>
      </c>
      <c r="B2" s="7" t="s">
        <v>6</v>
      </c>
      <c r="C2" s="7" t="s">
        <v>7</v>
      </c>
      <c r="D2" s="28" t="s">
        <v>158</v>
      </c>
      <c r="E2" s="28" t="s">
        <v>9</v>
      </c>
      <c r="F2" s="7" t="s">
        <v>11</v>
      </c>
      <c r="G2" s="7" t="s">
        <v>12</v>
      </c>
      <c r="H2" s="7" t="s">
        <v>13</v>
      </c>
      <c r="I2" s="7" t="s">
        <v>15</v>
      </c>
      <c r="J2" s="7" t="s">
        <v>16</v>
      </c>
      <c r="K2" s="7" t="s">
        <v>17</v>
      </c>
      <c r="L2" s="7" t="s">
        <v>18</v>
      </c>
      <c r="M2" s="7" t="s">
        <v>19</v>
      </c>
      <c r="N2" s="7" t="s">
        <v>114</v>
      </c>
      <c r="O2" s="7" t="s">
        <v>21</v>
      </c>
      <c r="P2" s="7" t="s">
        <v>67</v>
      </c>
      <c r="Q2" s="7" t="s">
        <v>115</v>
      </c>
      <c r="R2" s="7" t="s">
        <v>159</v>
      </c>
      <c r="S2" s="7" t="s">
        <v>160</v>
      </c>
      <c r="T2" s="2"/>
      <c r="U2" s="2"/>
      <c r="V2" s="2"/>
      <c r="W2" s="2"/>
      <c r="X2" s="2"/>
      <c r="Y2" s="2"/>
      <c r="Z2" s="2"/>
      <c r="AA2" s="2"/>
    </row>
    <row r="3">
      <c r="A3" s="8" t="s">
        <v>22</v>
      </c>
      <c r="B3" s="7">
        <f>3*34</f>
        <v>102</v>
      </c>
      <c r="C3" s="7">
        <f>5*34</f>
        <v>170</v>
      </c>
      <c r="D3" s="28">
        <v>102.0</v>
      </c>
      <c r="E3" s="28">
        <v>34.0</v>
      </c>
      <c r="F3" s="7">
        <v>34.0</v>
      </c>
      <c r="G3" s="7">
        <f>4*34</f>
        <v>136</v>
      </c>
      <c r="H3" s="7">
        <f>3*34</f>
        <v>102</v>
      </c>
      <c r="I3" s="7">
        <v>34.0</v>
      </c>
      <c r="J3" s="7">
        <v>34.0</v>
      </c>
      <c r="K3" s="7">
        <v>34.0</v>
      </c>
      <c r="L3" s="7">
        <v>68.0</v>
      </c>
      <c r="M3" s="7">
        <v>34.0</v>
      </c>
      <c r="N3" s="9">
        <v>17.0</v>
      </c>
      <c r="O3" s="9">
        <f>3*34</f>
        <v>102</v>
      </c>
      <c r="P3" s="7">
        <v>68.0</v>
      </c>
      <c r="Q3" s="7">
        <v>34.0</v>
      </c>
      <c r="R3" s="7">
        <v>17.0</v>
      </c>
      <c r="S3" s="7">
        <v>34.0</v>
      </c>
      <c r="T3" s="2"/>
      <c r="U3" s="2"/>
      <c r="V3" s="2"/>
      <c r="W3" s="2"/>
      <c r="X3" s="2"/>
      <c r="Y3" s="2"/>
      <c r="Z3" s="2"/>
      <c r="AA3" s="2"/>
    </row>
    <row r="4">
      <c r="A4" s="8" t="s">
        <v>23</v>
      </c>
      <c r="B4" s="7"/>
      <c r="C4" s="7"/>
      <c r="D4" s="29">
        <v>6.0</v>
      </c>
      <c r="E4" s="29">
        <v>3.0</v>
      </c>
      <c r="F4" s="7"/>
      <c r="G4" s="7"/>
      <c r="H4" s="7"/>
      <c r="I4" s="7"/>
      <c r="J4" s="7"/>
      <c r="K4" s="7"/>
      <c r="L4" s="7"/>
      <c r="M4" s="7"/>
      <c r="N4" s="10"/>
      <c r="O4" s="10"/>
      <c r="P4" s="10"/>
      <c r="Q4" s="10"/>
      <c r="R4" s="10"/>
      <c r="S4" s="10"/>
      <c r="T4" s="2"/>
      <c r="U4" s="2"/>
      <c r="V4" s="2"/>
      <c r="W4" s="2"/>
      <c r="X4" s="2"/>
      <c r="Y4" s="2"/>
      <c r="Z4" s="2"/>
      <c r="AA4" s="2"/>
    </row>
    <row r="5" ht="45.75" customHeight="1">
      <c r="A5" s="11" t="s">
        <v>24</v>
      </c>
      <c r="B5" s="12"/>
      <c r="C5" s="12" t="s">
        <v>161</v>
      </c>
      <c r="D5" s="12"/>
      <c r="E5" s="12"/>
      <c r="F5" s="12"/>
      <c r="G5" s="12"/>
      <c r="H5" s="12"/>
      <c r="I5" s="12"/>
      <c r="J5" s="7"/>
      <c r="K5" s="7"/>
      <c r="L5" s="7"/>
      <c r="M5" s="7"/>
      <c r="N5" s="13"/>
      <c r="O5" s="13"/>
      <c r="P5" s="15"/>
      <c r="Q5" s="10"/>
      <c r="R5" s="10"/>
      <c r="S5" s="10"/>
      <c r="T5" s="2"/>
      <c r="U5" s="2"/>
      <c r="V5" s="2"/>
      <c r="W5" s="2"/>
      <c r="X5" s="2"/>
      <c r="Y5" s="2"/>
      <c r="Z5" s="2"/>
      <c r="AA5" s="2"/>
    </row>
    <row r="6" ht="45.75" customHeight="1">
      <c r="A6" s="11" t="s">
        <v>28</v>
      </c>
      <c r="B6" s="12" t="s">
        <v>162</v>
      </c>
      <c r="C6" s="12"/>
      <c r="D6" s="32" t="s">
        <v>163</v>
      </c>
      <c r="E6" s="27"/>
      <c r="F6" s="12"/>
      <c r="G6" s="12"/>
      <c r="H6" s="12"/>
      <c r="I6" s="27" t="s">
        <v>164</v>
      </c>
      <c r="J6" s="7"/>
      <c r="K6" s="7"/>
      <c r="L6" s="7"/>
      <c r="M6" s="7"/>
      <c r="N6" s="15"/>
      <c r="O6" s="15" t="s">
        <v>165</v>
      </c>
      <c r="P6" s="15"/>
      <c r="Q6" s="10"/>
      <c r="R6" s="10"/>
      <c r="S6" s="10"/>
      <c r="T6" s="2"/>
      <c r="U6" s="2"/>
      <c r="V6" s="2"/>
      <c r="W6" s="2"/>
      <c r="X6" s="2"/>
      <c r="Y6" s="2"/>
      <c r="Z6" s="2"/>
      <c r="AA6" s="2"/>
    </row>
    <row r="7" ht="45.75" customHeight="1">
      <c r="A7" s="11" t="s">
        <v>33</v>
      </c>
      <c r="B7" s="12"/>
      <c r="C7" s="12"/>
      <c r="D7" s="32" t="s">
        <v>166</v>
      </c>
      <c r="E7" s="12"/>
      <c r="F7" s="12"/>
      <c r="G7" s="12"/>
      <c r="H7" s="12"/>
      <c r="I7" s="12"/>
      <c r="J7" s="7"/>
      <c r="K7" s="7"/>
      <c r="L7" s="7"/>
      <c r="M7" s="7"/>
      <c r="N7" s="15"/>
      <c r="O7" s="15"/>
      <c r="P7" s="15"/>
      <c r="Q7" s="34" t="s">
        <v>167</v>
      </c>
      <c r="R7" s="10"/>
      <c r="S7" s="10"/>
      <c r="T7" s="2"/>
      <c r="U7" s="2"/>
      <c r="V7" s="2"/>
      <c r="W7" s="2"/>
      <c r="X7" s="2"/>
      <c r="Y7" s="2"/>
      <c r="Z7" s="2"/>
      <c r="AA7" s="2"/>
    </row>
    <row r="8" ht="45.75" customHeight="1">
      <c r="A8" s="38" t="s">
        <v>37</v>
      </c>
      <c r="B8" s="39" t="s">
        <v>168</v>
      </c>
      <c r="C8" s="12"/>
      <c r="D8" s="32" t="s">
        <v>169</v>
      </c>
      <c r="E8" s="32" t="s">
        <v>170</v>
      </c>
      <c r="F8" s="12"/>
      <c r="G8" s="12"/>
      <c r="H8" s="12"/>
      <c r="I8" s="27" t="s">
        <v>171</v>
      </c>
      <c r="J8" s="7"/>
      <c r="K8" s="7"/>
      <c r="L8" s="7"/>
      <c r="M8" s="7"/>
      <c r="N8" s="15"/>
      <c r="O8" s="16" t="s">
        <v>172</v>
      </c>
      <c r="P8" s="15"/>
      <c r="Q8" s="34" t="s">
        <v>173</v>
      </c>
      <c r="R8" s="10"/>
      <c r="S8" s="10"/>
      <c r="T8" s="2"/>
      <c r="U8" s="2"/>
      <c r="V8" s="2"/>
      <c r="W8" s="2"/>
      <c r="X8" s="2"/>
      <c r="Y8" s="2"/>
      <c r="Z8" s="2"/>
      <c r="AA8" s="2"/>
    </row>
    <row r="9" ht="45.75" customHeight="1">
      <c r="A9" s="11" t="s">
        <v>43</v>
      </c>
      <c r="B9" s="12"/>
      <c r="C9" s="12" t="s">
        <v>132</v>
      </c>
      <c r="D9" s="12"/>
      <c r="E9" s="40" t="s">
        <v>27</v>
      </c>
      <c r="F9" s="12"/>
      <c r="G9" s="12"/>
      <c r="H9" s="12"/>
      <c r="I9" s="12"/>
      <c r="J9" s="7" t="s">
        <v>136</v>
      </c>
      <c r="K9" s="7"/>
      <c r="L9" s="7"/>
      <c r="M9" s="7"/>
      <c r="N9" s="15"/>
      <c r="O9" s="15"/>
      <c r="P9" s="15"/>
      <c r="Q9" s="10"/>
      <c r="R9" s="10"/>
      <c r="S9" s="10"/>
      <c r="T9" s="2"/>
      <c r="U9" s="2"/>
      <c r="V9" s="2"/>
      <c r="W9" s="2"/>
      <c r="X9" s="2"/>
      <c r="Y9" s="2"/>
      <c r="Z9" s="2"/>
      <c r="AA9" s="2"/>
    </row>
    <row r="10" ht="45.75" customHeight="1">
      <c r="A10" s="11" t="s">
        <v>44</v>
      </c>
      <c r="B10" s="12" t="s">
        <v>174</v>
      </c>
      <c r="C10" s="17"/>
      <c r="D10" s="35" t="s">
        <v>175</v>
      </c>
      <c r="E10" s="41" t="s">
        <v>27</v>
      </c>
      <c r="F10" s="12"/>
      <c r="G10" s="12" t="s">
        <v>176</v>
      </c>
      <c r="H10" s="12"/>
      <c r="I10" s="12" t="s">
        <v>177</v>
      </c>
      <c r="J10" s="7"/>
      <c r="K10" s="7"/>
      <c r="L10" s="7"/>
      <c r="M10" s="7"/>
      <c r="N10" s="15"/>
      <c r="O10" s="15"/>
      <c r="P10" s="15"/>
      <c r="Q10" s="15" t="s">
        <v>178</v>
      </c>
      <c r="R10" s="10"/>
      <c r="S10" s="10"/>
      <c r="T10" s="2"/>
      <c r="U10" s="2"/>
      <c r="V10" s="2"/>
      <c r="W10" s="2"/>
      <c r="X10" s="2"/>
      <c r="Y10" s="2"/>
      <c r="Z10" s="2"/>
      <c r="AA10" s="2"/>
    </row>
    <row r="11" ht="45.75" customHeight="1">
      <c r="A11" s="11" t="s">
        <v>49</v>
      </c>
      <c r="B11" s="12"/>
      <c r="C11" s="17"/>
      <c r="D11" s="17"/>
      <c r="E11" s="35" t="s">
        <v>179</v>
      </c>
      <c r="F11" s="12"/>
      <c r="G11" s="12"/>
      <c r="H11" s="12" t="s">
        <v>180</v>
      </c>
      <c r="I11" s="12"/>
      <c r="J11" s="7"/>
      <c r="K11" s="7"/>
      <c r="L11" s="7"/>
      <c r="M11" s="7"/>
      <c r="N11" s="15"/>
      <c r="O11" s="15" t="s">
        <v>181</v>
      </c>
      <c r="P11" s="15"/>
      <c r="Q11" s="15"/>
      <c r="R11" s="10"/>
      <c r="S11" s="10"/>
      <c r="T11" s="2"/>
      <c r="U11" s="2"/>
      <c r="V11" s="2"/>
      <c r="W11" s="2"/>
      <c r="X11" s="2"/>
      <c r="Y11" s="2"/>
      <c r="Z11" s="2"/>
      <c r="AA11" s="2"/>
    </row>
    <row r="12" ht="45.75" customHeight="1">
      <c r="A12" s="11" t="s">
        <v>83</v>
      </c>
      <c r="B12" s="12"/>
      <c r="C12" s="17"/>
      <c r="D12" s="35" t="s">
        <v>182</v>
      </c>
      <c r="E12" s="41" t="s">
        <v>27</v>
      </c>
      <c r="F12" s="12"/>
      <c r="G12" s="12"/>
      <c r="H12" s="12"/>
      <c r="I12" s="12" t="s">
        <v>183</v>
      </c>
      <c r="J12" s="7" t="s">
        <v>148</v>
      </c>
      <c r="K12" s="7"/>
      <c r="L12" s="7"/>
      <c r="M12" s="7"/>
      <c r="N12" s="15"/>
      <c r="O12" s="15" t="s">
        <v>184</v>
      </c>
      <c r="P12" s="15"/>
      <c r="Q12" s="15" t="s">
        <v>185</v>
      </c>
      <c r="R12" s="10"/>
      <c r="S12" s="10"/>
      <c r="T12" s="2"/>
      <c r="U12" s="2"/>
      <c r="V12" s="2"/>
      <c r="W12" s="2"/>
      <c r="X12" s="2"/>
      <c r="Y12" s="2"/>
      <c r="Z12" s="2"/>
      <c r="AA12" s="2"/>
    </row>
    <row r="13" ht="45.75" customHeight="1">
      <c r="A13" s="11" t="s">
        <v>61</v>
      </c>
      <c r="B13" s="12" t="s">
        <v>186</v>
      </c>
      <c r="C13" s="17" t="s">
        <v>187</v>
      </c>
      <c r="D13" s="41" t="s">
        <v>188</v>
      </c>
      <c r="E13" s="41" t="s">
        <v>189</v>
      </c>
      <c r="F13" s="12"/>
      <c r="G13" s="12"/>
      <c r="H13" s="12" t="s">
        <v>190</v>
      </c>
      <c r="I13" s="12" t="s">
        <v>191</v>
      </c>
      <c r="J13" s="7"/>
      <c r="K13" s="7"/>
      <c r="L13" s="7"/>
      <c r="M13" s="7"/>
      <c r="N13" s="15"/>
      <c r="O13" s="15"/>
      <c r="P13" s="15"/>
      <c r="Q13" s="15" t="s">
        <v>192</v>
      </c>
      <c r="R13" s="10"/>
      <c r="S13" s="10"/>
      <c r="T13" s="2"/>
      <c r="U13" s="2"/>
      <c r="V13" s="2"/>
      <c r="W13" s="2"/>
      <c r="X13" s="2"/>
      <c r="Y13" s="2"/>
      <c r="Z13" s="2"/>
      <c r="AA13" s="2"/>
    </row>
    <row r="14">
      <c r="A14" s="22"/>
      <c r="B14" s="22"/>
      <c r="C14" s="23"/>
      <c r="D14" s="23"/>
      <c r="E14" s="23"/>
      <c r="F14" s="22"/>
      <c r="G14" s="22"/>
      <c r="H14" s="22"/>
      <c r="I14" s="22"/>
      <c r="J14" s="25"/>
      <c r="K14" s="25"/>
      <c r="L14" s="25"/>
      <c r="M14" s="25"/>
      <c r="N14" s="26"/>
      <c r="O14" s="14"/>
      <c r="P14" s="14"/>
      <c r="Q14" s="14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2"/>
      <c r="B15" s="22"/>
      <c r="C15" s="23"/>
      <c r="D15" s="23"/>
      <c r="E15" s="23"/>
      <c r="F15" s="22"/>
      <c r="G15" s="22"/>
      <c r="H15" s="22"/>
      <c r="I15" s="22"/>
      <c r="J15" s="25"/>
      <c r="K15" s="25"/>
      <c r="L15" s="25"/>
      <c r="M15" s="25"/>
      <c r="N15" s="14"/>
      <c r="O15" s="14"/>
      <c r="P15" s="14"/>
      <c r="Q15" s="14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22"/>
      <c r="B16" s="22"/>
      <c r="C16" s="23"/>
      <c r="D16" s="23"/>
      <c r="E16" s="23"/>
      <c r="F16" s="22"/>
      <c r="G16" s="22"/>
      <c r="H16" s="22"/>
      <c r="I16" s="22"/>
      <c r="J16" s="22"/>
      <c r="K16" s="22"/>
      <c r="L16" s="14"/>
      <c r="M16" s="14"/>
      <c r="N16" s="26"/>
      <c r="O16" s="26"/>
      <c r="P16" s="26"/>
      <c r="Q16" s="14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2"/>
      <c r="B17" s="22"/>
      <c r="C17" s="23"/>
      <c r="D17" s="23"/>
      <c r="E17" s="23"/>
      <c r="F17" s="22"/>
      <c r="G17" s="22"/>
      <c r="H17" s="22"/>
      <c r="I17" s="22"/>
      <c r="J17" s="22"/>
      <c r="K17" s="22"/>
      <c r="L17" s="14"/>
      <c r="M17" s="14"/>
      <c r="N17" s="14"/>
      <c r="O17" s="26"/>
      <c r="P17" s="26"/>
      <c r="Q17" s="14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22"/>
      <c r="B18" s="22"/>
      <c r="C18" s="23"/>
      <c r="D18" s="23"/>
      <c r="E18" s="23"/>
      <c r="F18" s="22"/>
      <c r="G18" s="22"/>
      <c r="H18" s="22"/>
      <c r="I18" s="22"/>
      <c r="J18" s="22"/>
      <c r="K18" s="22"/>
      <c r="L18" s="14"/>
      <c r="M18" s="14"/>
      <c r="N18" s="14"/>
      <c r="O18" s="14"/>
      <c r="P18" s="26"/>
      <c r="Q18" s="14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22"/>
      <c r="B19" s="22"/>
      <c r="C19" s="23"/>
      <c r="D19" s="23"/>
      <c r="E19" s="23"/>
      <c r="F19" s="22"/>
      <c r="G19" s="22"/>
      <c r="H19" s="22"/>
      <c r="I19" s="22"/>
      <c r="J19" s="22"/>
      <c r="K19" s="22"/>
      <c r="L19" s="14"/>
      <c r="M19" s="14"/>
      <c r="N19" s="14"/>
      <c r="O19" s="14"/>
      <c r="P19" s="14"/>
      <c r="Q19" s="14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ht="63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14"/>
      <c r="M20" s="14"/>
      <c r="N20" s="14"/>
      <c r="O20" s="14"/>
      <c r="P20" s="14"/>
      <c r="Q20" s="14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13.29"/>
    <col customWidth="1" min="3" max="3" width="16.57"/>
    <col customWidth="1" min="4" max="5" width="19.14"/>
    <col customWidth="1" min="6" max="6" width="14.86"/>
    <col customWidth="1" min="7" max="7" width="11.29"/>
    <col customWidth="1" min="8" max="8" width="22.14"/>
    <col customWidth="1" min="9" max="9" width="13.0"/>
    <col customWidth="1" min="10" max="10" width="12.0"/>
    <col customWidth="1" min="11" max="11" width="14.71"/>
    <col customWidth="1" min="12" max="12" width="8.71"/>
    <col customWidth="1" min="13" max="13" width="13.29"/>
    <col customWidth="1" min="14" max="17" width="8.71"/>
    <col customWidth="1" min="18" max="18" width="17.14"/>
    <col customWidth="1" min="19" max="27" width="8.71"/>
  </cols>
  <sheetData>
    <row r="2">
      <c r="A2" s="7" t="s">
        <v>5</v>
      </c>
      <c r="B2" s="7" t="s">
        <v>6</v>
      </c>
      <c r="C2" s="7" t="s">
        <v>7</v>
      </c>
      <c r="D2" s="28" t="s">
        <v>193</v>
      </c>
      <c r="E2" s="28" t="s">
        <v>9</v>
      </c>
      <c r="F2" s="7" t="s">
        <v>11</v>
      </c>
      <c r="G2" s="7" t="s">
        <v>12</v>
      </c>
      <c r="H2" s="7" t="s">
        <v>13</v>
      </c>
      <c r="I2" s="7" t="s">
        <v>15</v>
      </c>
      <c r="J2" s="7" t="s">
        <v>17</v>
      </c>
      <c r="K2" s="7" t="s">
        <v>18</v>
      </c>
      <c r="L2" s="7" t="s">
        <v>19</v>
      </c>
      <c r="M2" s="7" t="s">
        <v>114</v>
      </c>
      <c r="N2" s="7" t="s">
        <v>21</v>
      </c>
      <c r="O2" s="7" t="s">
        <v>115</v>
      </c>
      <c r="P2" s="7" t="s">
        <v>194</v>
      </c>
      <c r="Q2" s="7" t="s">
        <v>195</v>
      </c>
      <c r="R2" s="7" t="s">
        <v>196</v>
      </c>
    </row>
    <row r="3">
      <c r="A3" s="8" t="s">
        <v>22</v>
      </c>
      <c r="B3" s="7">
        <v>34.0</v>
      </c>
      <c r="C3" s="7">
        <f>3*102</f>
        <v>306</v>
      </c>
      <c r="D3" s="28">
        <v>102.0</v>
      </c>
      <c r="E3" s="28">
        <v>68.0</v>
      </c>
      <c r="F3" s="7">
        <v>34.0</v>
      </c>
      <c r="G3" s="7">
        <f>2*34</f>
        <v>68</v>
      </c>
      <c r="H3" s="7">
        <v>34.0</v>
      </c>
      <c r="I3" s="7">
        <v>34.0</v>
      </c>
      <c r="J3" s="7">
        <f>4*34</f>
        <v>136</v>
      </c>
      <c r="K3" s="7">
        <v>68.0</v>
      </c>
      <c r="L3" s="7">
        <v>34.0</v>
      </c>
      <c r="M3" s="9">
        <v>17.0</v>
      </c>
      <c r="N3" s="9">
        <f>3*34</f>
        <v>102</v>
      </c>
      <c r="O3" s="7">
        <v>34.0</v>
      </c>
      <c r="P3" s="7">
        <f>5*34</f>
        <v>170</v>
      </c>
      <c r="Q3" s="7">
        <f>1.5*34</f>
        <v>51</v>
      </c>
      <c r="R3" s="9">
        <v>34.0</v>
      </c>
    </row>
    <row r="4">
      <c r="A4" s="8" t="s">
        <v>23</v>
      </c>
      <c r="B4" s="7"/>
      <c r="C4" s="7"/>
      <c r="D4" s="29">
        <v>6.0</v>
      </c>
      <c r="E4" s="29">
        <v>5.0</v>
      </c>
      <c r="F4" s="7"/>
      <c r="G4" s="7"/>
      <c r="H4" s="7"/>
      <c r="I4" s="7"/>
      <c r="J4" s="7"/>
      <c r="K4" s="7"/>
      <c r="L4" s="7"/>
      <c r="M4" s="10"/>
      <c r="N4" s="10"/>
      <c r="O4" s="10"/>
      <c r="P4" s="10"/>
      <c r="Q4" s="10"/>
      <c r="R4" s="10"/>
    </row>
    <row r="5" ht="45.75" customHeight="1">
      <c r="A5" s="11" t="s">
        <v>24</v>
      </c>
      <c r="B5" s="12" t="s">
        <v>197</v>
      </c>
      <c r="C5" s="12" t="s">
        <v>198</v>
      </c>
      <c r="D5" s="27"/>
      <c r="E5" s="27"/>
      <c r="F5" s="12"/>
      <c r="G5" s="12"/>
      <c r="H5" s="12"/>
      <c r="I5" s="12"/>
      <c r="J5" s="7"/>
      <c r="K5" s="7"/>
      <c r="L5" s="7"/>
      <c r="M5" s="13"/>
      <c r="N5" s="42" t="s">
        <v>199</v>
      </c>
      <c r="O5" s="10"/>
      <c r="P5" s="10"/>
      <c r="Q5" s="10"/>
      <c r="R5" s="10"/>
    </row>
    <row r="6" ht="45.75" customHeight="1">
      <c r="A6" s="11" t="s">
        <v>28</v>
      </c>
      <c r="B6" s="12" t="s">
        <v>200</v>
      </c>
      <c r="C6" s="12" t="s">
        <v>201</v>
      </c>
      <c r="D6" s="32" t="s">
        <v>202</v>
      </c>
      <c r="E6" s="27"/>
      <c r="F6" s="12"/>
      <c r="G6" s="12"/>
      <c r="H6" s="12"/>
      <c r="I6" s="27" t="s">
        <v>203</v>
      </c>
      <c r="J6" s="7"/>
      <c r="K6" s="7"/>
      <c r="L6" s="7"/>
      <c r="M6" s="15"/>
      <c r="N6" s="15"/>
      <c r="O6" s="10"/>
      <c r="P6" s="10"/>
      <c r="Q6" s="10"/>
      <c r="R6" s="10"/>
    </row>
    <row r="7" ht="45.75" customHeight="1">
      <c r="A7" s="11" t="s">
        <v>33</v>
      </c>
      <c r="B7" s="12" t="s">
        <v>204</v>
      </c>
      <c r="C7" s="12"/>
      <c r="D7" s="32" t="s">
        <v>205</v>
      </c>
      <c r="E7" s="32" t="s">
        <v>206</v>
      </c>
      <c r="F7" s="12"/>
      <c r="G7" s="12"/>
      <c r="H7" s="12"/>
      <c r="I7" s="12"/>
      <c r="J7" s="7"/>
      <c r="K7" s="7"/>
      <c r="L7" s="7"/>
      <c r="M7" s="15"/>
      <c r="N7" s="15"/>
      <c r="O7" s="27" t="s">
        <v>167</v>
      </c>
      <c r="P7" s="27" t="s">
        <v>207</v>
      </c>
      <c r="Q7" s="10"/>
      <c r="R7" s="10"/>
    </row>
    <row r="8" ht="45.75" customHeight="1">
      <c r="A8" s="11" t="s">
        <v>37</v>
      </c>
      <c r="B8" s="12" t="s">
        <v>208</v>
      </c>
      <c r="C8" s="12"/>
      <c r="D8" s="32" t="s">
        <v>209</v>
      </c>
      <c r="E8" s="32" t="s">
        <v>210</v>
      </c>
      <c r="F8" s="12"/>
      <c r="G8" s="12"/>
      <c r="H8" s="12"/>
      <c r="I8" s="27" t="s">
        <v>211</v>
      </c>
      <c r="J8" s="11" t="s">
        <v>212</v>
      </c>
      <c r="K8" s="7"/>
      <c r="L8" s="7"/>
      <c r="M8" s="15"/>
      <c r="N8" s="16" t="s">
        <v>172</v>
      </c>
      <c r="O8" s="27" t="s">
        <v>173</v>
      </c>
      <c r="P8" s="10"/>
      <c r="Q8" s="10"/>
      <c r="R8" s="10"/>
    </row>
    <row r="9" ht="45.75" customHeight="1">
      <c r="A9" s="11" t="s">
        <v>43</v>
      </c>
      <c r="B9" s="12" t="s">
        <v>213</v>
      </c>
      <c r="C9" s="12"/>
      <c r="D9" s="12"/>
      <c r="E9" s="12"/>
      <c r="F9" s="12"/>
      <c r="G9" s="12"/>
      <c r="H9" s="12"/>
      <c r="I9" s="12"/>
      <c r="J9" s="7"/>
      <c r="K9" s="7"/>
      <c r="L9" s="7"/>
      <c r="M9" s="15"/>
      <c r="N9" s="15"/>
      <c r="O9" s="10"/>
      <c r="P9" s="10"/>
      <c r="Q9" s="10"/>
      <c r="R9" s="10"/>
    </row>
    <row r="10" ht="45.75" customHeight="1">
      <c r="A10" s="11" t="s">
        <v>44</v>
      </c>
      <c r="B10" s="12" t="s">
        <v>214</v>
      </c>
      <c r="C10" s="17" t="s">
        <v>215</v>
      </c>
      <c r="D10" s="43" t="s">
        <v>216</v>
      </c>
      <c r="E10" s="35" t="s">
        <v>217</v>
      </c>
      <c r="F10" s="12"/>
      <c r="G10" s="12"/>
      <c r="H10" s="12"/>
      <c r="I10" s="12" t="s">
        <v>177</v>
      </c>
      <c r="J10" s="7"/>
      <c r="K10" s="7"/>
      <c r="L10" s="7"/>
      <c r="M10" s="15"/>
      <c r="N10" s="15"/>
      <c r="O10" s="15" t="s">
        <v>178</v>
      </c>
      <c r="P10" s="27" t="s">
        <v>218</v>
      </c>
      <c r="Q10" s="10"/>
      <c r="R10" s="10"/>
    </row>
    <row r="11" ht="45.75" customHeight="1">
      <c r="A11" s="11" t="s">
        <v>49</v>
      </c>
      <c r="B11" s="12" t="s">
        <v>219</v>
      </c>
      <c r="C11" s="17" t="s">
        <v>220</v>
      </c>
      <c r="D11" s="17"/>
      <c r="E11" s="17"/>
      <c r="F11" s="12"/>
      <c r="G11" s="12"/>
      <c r="H11" s="12"/>
      <c r="I11" s="12"/>
      <c r="J11" s="7"/>
      <c r="K11" s="7"/>
      <c r="L11" s="7"/>
      <c r="M11" s="15"/>
      <c r="N11" s="15" t="s">
        <v>221</v>
      </c>
      <c r="O11" s="15"/>
      <c r="P11" s="10"/>
      <c r="Q11" s="10"/>
      <c r="R11" s="10"/>
    </row>
    <row r="12" ht="45.75" customHeight="1">
      <c r="A12" s="11" t="s">
        <v>83</v>
      </c>
      <c r="B12" s="12" t="s">
        <v>222</v>
      </c>
      <c r="C12" s="17" t="s">
        <v>223</v>
      </c>
      <c r="D12" s="35" t="s">
        <v>224</v>
      </c>
      <c r="E12" s="35" t="s">
        <v>225</v>
      </c>
      <c r="F12" s="12"/>
      <c r="G12" s="12"/>
      <c r="H12" s="12"/>
      <c r="I12" s="12" t="s">
        <v>226</v>
      </c>
      <c r="J12" s="7"/>
      <c r="K12" s="7"/>
      <c r="L12" s="7"/>
      <c r="M12" s="15"/>
      <c r="N12" s="15" t="s">
        <v>184</v>
      </c>
      <c r="O12" s="15" t="s">
        <v>185</v>
      </c>
      <c r="P12" s="27" t="s">
        <v>227</v>
      </c>
      <c r="Q12" s="10"/>
      <c r="R12" s="10"/>
    </row>
    <row r="13" ht="45.75" customHeight="1">
      <c r="A13" s="11" t="s">
        <v>61</v>
      </c>
      <c r="B13" s="12"/>
      <c r="C13" s="17"/>
      <c r="D13" s="35" t="s">
        <v>228</v>
      </c>
      <c r="E13" s="35" t="s">
        <v>229</v>
      </c>
      <c r="F13" s="12"/>
      <c r="G13" s="12"/>
      <c r="H13" s="12"/>
      <c r="I13" s="12" t="s">
        <v>191</v>
      </c>
      <c r="J13" s="7"/>
      <c r="K13" s="7"/>
      <c r="L13" s="7"/>
      <c r="M13" s="15"/>
      <c r="N13" s="15"/>
      <c r="O13" s="15" t="s">
        <v>192</v>
      </c>
      <c r="P13" s="10"/>
      <c r="Q13" s="10"/>
      <c r="R13" s="10"/>
    </row>
    <row r="14">
      <c r="A14" s="22"/>
      <c r="B14" s="22"/>
      <c r="C14" s="23"/>
      <c r="D14" s="23"/>
      <c r="E14" s="23"/>
      <c r="F14" s="22"/>
      <c r="G14" s="22"/>
      <c r="H14" s="22"/>
      <c r="I14" s="22"/>
      <c r="J14" s="25"/>
      <c r="K14" s="25"/>
      <c r="L14" s="25"/>
      <c r="M14" s="14"/>
      <c r="N14" s="14"/>
      <c r="O14" s="2"/>
    </row>
    <row r="15">
      <c r="A15" s="22"/>
      <c r="B15" s="22"/>
      <c r="C15" s="23"/>
      <c r="D15" s="23"/>
      <c r="E15" s="23"/>
      <c r="F15" s="22"/>
      <c r="G15" s="22"/>
      <c r="H15" s="22"/>
      <c r="I15" s="22"/>
      <c r="J15" s="25"/>
      <c r="K15" s="25"/>
      <c r="L15" s="25"/>
      <c r="M15" s="14"/>
      <c r="N15" s="14"/>
      <c r="O15" s="2"/>
    </row>
    <row r="16">
      <c r="A16" s="22"/>
      <c r="B16" s="22"/>
      <c r="C16" s="23"/>
      <c r="D16" s="23"/>
      <c r="E16" s="23"/>
      <c r="F16" s="22"/>
      <c r="G16" s="22"/>
      <c r="H16" s="22"/>
      <c r="I16" s="22"/>
      <c r="J16" s="22"/>
      <c r="K16" s="14"/>
      <c r="L16" s="14"/>
      <c r="M16" s="26"/>
      <c r="N16" s="26"/>
      <c r="O16" s="2"/>
    </row>
    <row r="17">
      <c r="A17" s="22"/>
      <c r="B17" s="22"/>
      <c r="C17" s="23"/>
      <c r="D17" s="23"/>
      <c r="E17" s="23"/>
      <c r="F17" s="22"/>
      <c r="G17" s="22"/>
      <c r="H17" s="22"/>
      <c r="I17" s="22"/>
      <c r="J17" s="22"/>
      <c r="K17" s="14"/>
      <c r="L17" s="14"/>
      <c r="M17" s="26"/>
      <c r="N17" s="26"/>
      <c r="O17" s="2"/>
    </row>
    <row r="18">
      <c r="A18" s="22"/>
      <c r="B18" s="22"/>
      <c r="C18" s="23"/>
      <c r="D18" s="23"/>
      <c r="E18" s="23"/>
      <c r="F18" s="22"/>
      <c r="G18" s="22"/>
      <c r="H18" s="22"/>
      <c r="I18" s="22"/>
      <c r="J18" s="22"/>
      <c r="K18" s="14"/>
      <c r="L18" s="14"/>
      <c r="M18" s="14"/>
      <c r="N18" s="26"/>
      <c r="O18" s="2"/>
    </row>
    <row r="19">
      <c r="A19" s="22"/>
      <c r="B19" s="22"/>
      <c r="C19" s="23"/>
      <c r="D19" s="23"/>
      <c r="E19" s="23"/>
      <c r="F19" s="22"/>
      <c r="G19" s="22"/>
      <c r="H19" s="22"/>
      <c r="I19" s="22"/>
      <c r="J19" s="22"/>
      <c r="K19" s="14"/>
      <c r="L19" s="14"/>
      <c r="M19" s="14"/>
      <c r="N19" s="14"/>
      <c r="O19" s="2"/>
    </row>
    <row r="20" ht="63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14"/>
      <c r="L20" s="14"/>
      <c r="M20" s="14"/>
      <c r="N20" s="14"/>
      <c r="O20" s="2"/>
    </row>
    <row r="21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"/>
      <c r="L21" s="2"/>
      <c r="M21" s="2"/>
      <c r="N21" s="2"/>
      <c r="O21" s="2"/>
    </row>
    <row r="22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</row>
    <row r="24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</row>
    <row r="27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</row>
    <row r="31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